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B-S (Engl.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<sst xmlns="http://schemas.openxmlformats.org/spreadsheetml/2006/main" count="227" uniqueCount="198">
  <si>
    <t>TRANSLATION OF ORIGINAL RUSSIAN VERSION</t>
  </si>
  <si>
    <t>Appendix № 1</t>
  </si>
  <si>
    <t xml:space="preserve">to the order № 37 by Ministry of Finance of the Russian Federation as of </t>
  </si>
  <si>
    <t>November 12, 1996.</t>
  </si>
  <si>
    <t>BALANCE SHEET</t>
  </si>
  <si>
    <t xml:space="preserve">C O D E S   </t>
  </si>
  <si>
    <t>Form No.1 - OKUD Code</t>
  </si>
  <si>
    <t>0710001</t>
  </si>
  <si>
    <t>Date (YYYYDDMM)</t>
  </si>
  <si>
    <t>2000     01    07</t>
  </si>
  <si>
    <t>OKPO code</t>
  </si>
  <si>
    <t>OKONH code</t>
  </si>
  <si>
    <t>KOPF code</t>
  </si>
  <si>
    <t>State property management body</t>
  </si>
  <si>
    <t xml:space="preserve">___________________________     </t>
  </si>
  <si>
    <r>
      <t xml:space="preserve">Monetary unit </t>
    </r>
    <r>
      <rPr>
        <b/>
        <sz val="12"/>
        <color indexed="18"/>
        <rFont val="Times New Roman"/>
        <family val="0"/>
      </rPr>
      <t>RUR * 1000</t>
    </r>
  </si>
  <si>
    <t>SOEI code</t>
  </si>
  <si>
    <t>Control total</t>
  </si>
  <si>
    <t>Date mailed</t>
  </si>
  <si>
    <t>Date received</t>
  </si>
  <si>
    <t>Filing deadline</t>
  </si>
  <si>
    <t>Form 0710001 p. 2</t>
  </si>
  <si>
    <t>ASSETS</t>
  </si>
  <si>
    <t>Line</t>
  </si>
  <si>
    <t>At the beginning</t>
  </si>
  <si>
    <t xml:space="preserve">At the end </t>
  </si>
  <si>
    <t>code</t>
  </si>
  <si>
    <t>of the year</t>
  </si>
  <si>
    <t>3</t>
  </si>
  <si>
    <t>4</t>
  </si>
  <si>
    <t>I. NON-CURRENT ASSETS</t>
  </si>
  <si>
    <t>Intangible assets (04, 05)</t>
  </si>
  <si>
    <t>110</t>
  </si>
  <si>
    <t>including:</t>
  </si>
  <si>
    <t xml:space="preserve">   set-up costs</t>
  </si>
  <si>
    <t>111</t>
  </si>
  <si>
    <t xml:space="preserve">   patents, licenses, trademarks (service marks), other rights </t>
  </si>
  <si>
    <t xml:space="preserve">   and assets similar to the above</t>
  </si>
  <si>
    <t>112</t>
  </si>
  <si>
    <t>Fixed assets (property, plant and equipment) (01, 02, 03)</t>
  </si>
  <si>
    <t>120</t>
  </si>
  <si>
    <t xml:space="preserve">   land and natural resources</t>
  </si>
  <si>
    <t>121</t>
  </si>
  <si>
    <t xml:space="preserve">   buildings, machinery, equipment and other</t>
  </si>
  <si>
    <t>122</t>
  </si>
  <si>
    <t xml:space="preserve">Construction in progress (07, 08, 61) </t>
  </si>
  <si>
    <t>130</t>
  </si>
  <si>
    <t>Long-term finance investments (06, 82)</t>
  </si>
  <si>
    <t>140</t>
  </si>
  <si>
    <t xml:space="preserve">   investments into subsidiaries</t>
  </si>
  <si>
    <t xml:space="preserve">   investments into dependent companies</t>
  </si>
  <si>
    <t xml:space="preserve">   investments into other companies</t>
  </si>
  <si>
    <t xml:space="preserve">   loans provided to companies </t>
  </si>
  <si>
    <t xml:space="preserve">   for over 12 months</t>
  </si>
  <si>
    <t xml:space="preserve">   other long-term finance investments</t>
  </si>
  <si>
    <t>Other non-current assets</t>
  </si>
  <si>
    <t>TOTAL SECTION I</t>
  </si>
  <si>
    <t>190</t>
  </si>
  <si>
    <t>II. CURRENT ASSETS</t>
  </si>
  <si>
    <t>Inventory</t>
  </si>
  <si>
    <t>210</t>
  </si>
  <si>
    <t>raw materials, consumables and other similar assets (10, 15,16)</t>
  </si>
  <si>
    <t>211</t>
  </si>
  <si>
    <t xml:space="preserve">   assets (10, 15,16)</t>
  </si>
  <si>
    <t>livestock (11)</t>
  </si>
  <si>
    <t>212</t>
  </si>
  <si>
    <t>low-value and short-life assets (12, 13, 16)</t>
  </si>
  <si>
    <t>213</t>
  </si>
  <si>
    <t xml:space="preserve">work in progress and trade overheads </t>
  </si>
  <si>
    <t>(20, 21, 23, 29, 30, 36, 44)</t>
  </si>
  <si>
    <t>214</t>
  </si>
  <si>
    <t>finished goods and trade inventory (40, 41)</t>
  </si>
  <si>
    <t>215</t>
  </si>
  <si>
    <t>despatched goods (45)</t>
  </si>
  <si>
    <t>216</t>
  </si>
  <si>
    <t>prepaid expenses and deferred charges (31)</t>
  </si>
  <si>
    <t>217</t>
  </si>
  <si>
    <t>other inventory and costs</t>
  </si>
  <si>
    <t>Value added tax (VAT)</t>
  </si>
  <si>
    <t>on purchased assets (19)</t>
  </si>
  <si>
    <t>Accounts receivable where settlement is expected in over 12 months</t>
  </si>
  <si>
    <t>after the reporting</t>
  </si>
  <si>
    <t>date)</t>
  </si>
  <si>
    <t xml:space="preserve">trade receivables ( 62, 76, 82) </t>
  </si>
  <si>
    <t xml:space="preserve">notes receivable (62) </t>
  </si>
  <si>
    <t xml:space="preserve">amounts due from subsidiaries and dependent companies (78) </t>
  </si>
  <si>
    <t xml:space="preserve">advance deposits paid to suppliers and contractors (61) </t>
  </si>
  <si>
    <t>other receivables</t>
  </si>
  <si>
    <t>Accounts receivable where settlement is expected within 12 months</t>
  </si>
  <si>
    <t>after the reporting date,</t>
  </si>
  <si>
    <t xml:space="preserve">contributions to capital due from the proprietor, partners, </t>
  </si>
  <si>
    <t>or shareholders (75)</t>
  </si>
  <si>
    <t>Short-term finance investments (56, 58, 82),</t>
  </si>
  <si>
    <t>investments into dependent companies</t>
  </si>
  <si>
    <t>own shares purchased from the shareholders</t>
  </si>
  <si>
    <t xml:space="preserve">other short-term finance investments </t>
  </si>
  <si>
    <t>Cash and bank,</t>
  </si>
  <si>
    <t xml:space="preserve">cash on hand (50) </t>
  </si>
  <si>
    <t>current rouble accounts with banks (51)</t>
  </si>
  <si>
    <t xml:space="preserve">foreign currency accounts with banks (52) </t>
  </si>
  <si>
    <t xml:space="preserve">other cash assets (55, 56, 57) </t>
  </si>
  <si>
    <t>Other current assets</t>
  </si>
  <si>
    <t>TOTAL SECTION II</t>
  </si>
  <si>
    <t>290</t>
  </si>
  <si>
    <t>III. ACCUMULATED LOSSES</t>
  </si>
  <si>
    <t xml:space="preserve">Brought forward (88) </t>
  </si>
  <si>
    <t>310</t>
  </si>
  <si>
    <t>Current year</t>
  </si>
  <si>
    <t>320</t>
  </si>
  <si>
    <t>Х</t>
  </si>
  <si>
    <t>TOTAL SECTION III</t>
  </si>
  <si>
    <t>390</t>
  </si>
  <si>
    <t xml:space="preserve">TOTAL ASSETS (total of lines 190, 290, 390) </t>
  </si>
  <si>
    <t>399</t>
  </si>
  <si>
    <t>Form 0710001 p. 3</t>
  </si>
  <si>
    <t>L I A B I L I T I E S and E Q U I T Y</t>
  </si>
  <si>
    <t>IV. PROPRIETOR'S, PARTNERS' OR SHAREHOLDERS' EQUITY</t>
  </si>
  <si>
    <t>Issued capital (85)</t>
  </si>
  <si>
    <t>410</t>
  </si>
  <si>
    <t>Additional capital (87)</t>
  </si>
  <si>
    <t>420</t>
  </si>
  <si>
    <t xml:space="preserve">Reserve capital (86), </t>
  </si>
  <si>
    <t>430</t>
  </si>
  <si>
    <t xml:space="preserve">reserves created in accordance with the </t>
  </si>
  <si>
    <t>legislation</t>
  </si>
  <si>
    <t xml:space="preserve">reserves created in accordance with the company </t>
  </si>
  <si>
    <t xml:space="preserve">charter </t>
  </si>
  <si>
    <t>432</t>
  </si>
  <si>
    <t>Accumulation funds (88)</t>
  </si>
  <si>
    <t>440</t>
  </si>
  <si>
    <t>Social funds   (88)</t>
  </si>
  <si>
    <t>450</t>
  </si>
  <si>
    <t>Grants and restricted financing received (96)</t>
  </si>
  <si>
    <t>460</t>
  </si>
  <si>
    <t xml:space="preserve">Retained earnings brought forward (88) </t>
  </si>
  <si>
    <t>470</t>
  </si>
  <si>
    <t xml:space="preserve">Retained earnings for the year </t>
  </si>
  <si>
    <t>480</t>
  </si>
  <si>
    <t>X</t>
  </si>
  <si>
    <t>TOTAL SECTION IV</t>
  </si>
  <si>
    <t>490</t>
  </si>
  <si>
    <t>V. LONG-TERM LIABILITIES</t>
  </si>
  <si>
    <t>Loans (92, 95),</t>
  </si>
  <si>
    <t>510</t>
  </si>
  <si>
    <t xml:space="preserve">bank loans maturing in over 12 months after the </t>
  </si>
  <si>
    <t>reporting date</t>
  </si>
  <si>
    <t>511</t>
  </si>
  <si>
    <t xml:space="preserve">other loans maturing in over 12 months after the </t>
  </si>
  <si>
    <t>512</t>
  </si>
  <si>
    <t>Other long-term liabilities</t>
  </si>
  <si>
    <t>513</t>
  </si>
  <si>
    <t>TOTAL SECTION V</t>
  </si>
  <si>
    <t>590</t>
  </si>
  <si>
    <t>VI. SHORT-TERM LIABILITIES</t>
  </si>
  <si>
    <t>Loans (90, 94),</t>
  </si>
  <si>
    <t>610</t>
  </si>
  <si>
    <t xml:space="preserve">bank loans maturing during 12 months after the </t>
  </si>
  <si>
    <t>611</t>
  </si>
  <si>
    <t xml:space="preserve">other loans maturing during 12 months after the </t>
  </si>
  <si>
    <t>612</t>
  </si>
  <si>
    <t>Accounts payable,</t>
  </si>
  <si>
    <t>620</t>
  </si>
  <si>
    <t>trade payables (60, 76)</t>
  </si>
  <si>
    <t>621</t>
  </si>
  <si>
    <t xml:space="preserve">notes payable (60) </t>
  </si>
  <si>
    <t>622</t>
  </si>
  <si>
    <t>amounts due to subsidiaries and dependent</t>
  </si>
  <si>
    <t xml:space="preserve"> companies (78)</t>
  </si>
  <si>
    <t>accrued payroll (70)</t>
  </si>
  <si>
    <t xml:space="preserve">accrued social insurance and social security (69) </t>
  </si>
  <si>
    <t xml:space="preserve">taxation (68) </t>
  </si>
  <si>
    <t>626</t>
  </si>
  <si>
    <t xml:space="preserve">advance deposits received from customers and clients (64) </t>
  </si>
  <si>
    <t>627</t>
  </si>
  <si>
    <t>other payables</t>
  </si>
  <si>
    <t>628</t>
  </si>
  <si>
    <t>Dividends payable (75)</t>
  </si>
  <si>
    <t>630</t>
  </si>
  <si>
    <t>Deferred revenue (83)</t>
  </si>
  <si>
    <t>640</t>
  </si>
  <si>
    <t>Consumption funds (88)</t>
  </si>
  <si>
    <t>650</t>
  </si>
  <si>
    <t xml:space="preserve">Other accruals (89) </t>
  </si>
  <si>
    <t>660</t>
  </si>
  <si>
    <t>Other short-term liabilities</t>
  </si>
  <si>
    <t>670</t>
  </si>
  <si>
    <t>TOTAL SECTION VI</t>
  </si>
  <si>
    <t>690</t>
  </si>
  <si>
    <t>TOTAL LIABILITIES and EQUITY (total of lines 490, 590, 690)</t>
  </si>
  <si>
    <t>X - Data in these lines are not included in grosstotals of Вalance Sheet.</t>
  </si>
  <si>
    <t>Managing Director:_________________________________________________________</t>
  </si>
  <si>
    <t>Chief accountant:_____________________________________________________</t>
  </si>
  <si>
    <r>
      <t xml:space="preserve">as of </t>
    </r>
    <r>
      <rPr>
        <b/>
        <sz val="10"/>
        <color indexed="18"/>
        <rFont val="Times New Roman Cyr"/>
        <family val="0"/>
      </rPr>
      <t xml:space="preserve"> _______________,  2000</t>
    </r>
    <r>
      <rPr>
        <b/>
        <sz val="10"/>
        <color indexed="18"/>
        <rFont val="Times New Roman Cyr"/>
        <family val="1"/>
      </rPr>
      <t xml:space="preserve"> </t>
    </r>
    <r>
      <rPr>
        <sz val="10"/>
        <color indexed="18"/>
        <rFont val="Times New Roman Cyr"/>
        <family val="1"/>
      </rPr>
      <t>.</t>
    </r>
  </si>
  <si>
    <r>
      <t>INT :</t>
    </r>
    <r>
      <rPr>
        <b/>
        <sz val="10"/>
        <rFont val="Times New Roman Cyr"/>
        <family val="0"/>
      </rPr>
      <t xml:space="preserve"> </t>
    </r>
  </si>
  <si>
    <r>
      <t>Name of legal entity:</t>
    </r>
    <r>
      <rPr>
        <b/>
        <sz val="12"/>
        <color indexed="18"/>
        <rFont val="Times New Roman"/>
        <family val="1"/>
      </rPr>
      <t xml:space="preserve"> </t>
    </r>
  </si>
  <si>
    <t xml:space="preserve">Industry (type of activity) </t>
  </si>
  <si>
    <t>Legal form</t>
  </si>
  <si>
    <r>
      <t>Address:</t>
    </r>
    <r>
      <rPr>
        <sz val="10"/>
        <color indexed="18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</si>
</sst>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_-* #,##0\ _р_._-;\-* #,##0\ _р_._-;_-* &quot;-&quot;??\ _р_._-;_-@_-"/>
    <numFmt numFmtId="177" formatCode="_-* #,##0.00\ _р_._-;\-* #,##0.00\ _р_._-;_-* &quot;-&quot;??\ _р_._-;_-@_-"/>
    <numFmt numFmtId="178" formatCode="_-* #,##0.0000_р_._-;\-* #,##0.0000_р_._-;_-* &quot;-&quot;_р_._-;_-@_-"/>
    <numFmt numFmtId="179" formatCode="#,##0____;\-#,##0____;&quot;------------      &quot;"/>
    <numFmt numFmtId="180" formatCode="#,##0______;;&quot;------------      &quot;"/>
    <numFmt numFmtId="181" formatCode="\ 0000\ \ \ \ 00\ \ \ \ 00"/>
    <numFmt numFmtId="182" formatCode="_(* #,##0.00_);_(* \(#,##0.00\);_(* &quot;-&quot;??_);_(@_)"/>
    <numFmt numFmtId="183" formatCode="#,##0__\ \ \ \ "/>
    <numFmt numFmtId="184" formatCode=";;"/>
    <numFmt numFmtId="185" formatCode="0.0"/>
    <numFmt numFmtId="186" formatCode="_-* #,##0.00_р_._-;\-* #,##0.00_р_._-;_-* &quot;-&quot;_р_._-;_-@_-"/>
    <numFmt numFmtId="187" formatCode="0.0%"/>
    <numFmt numFmtId="188" formatCode="d/mm/"/>
    <numFmt numFmtId="189" formatCode="000"/>
    <numFmt numFmtId="190" formatCode="_(* #,##0_);_(* \(#,##0\);_(* &quot;-&quot;??_);_(@_)"/>
    <numFmt numFmtId="191" formatCode="_(* #,##0.00_);_(* \(#,##0.00\);_(* &quot;-----&quot;??_);_(@_)"/>
    <numFmt numFmtId="192" formatCode="_(* #,##0_);_(* \(#,##0\);_(* &quot;-----&quot;??_);_(@_)"/>
    <numFmt numFmtId="193" formatCode="_-* #,##0.00_$_-;\-* #,##0.00_$_-;_-* &quot;-&quot;_$_-;_-@_-"/>
    <numFmt numFmtId="194" formatCode="#,##0.0"/>
    <numFmt numFmtId="195" formatCode="#,##0&quot;$&quot;;\-#,##0&quot;$&quot;"/>
    <numFmt numFmtId="196" formatCode="#,##0&quot;$&quot;;[Red]\-#,##0&quot;$&quot;"/>
    <numFmt numFmtId="197" formatCode="#,##0.00&quot;$&quot;;\-#,##0.00&quot;$&quot;"/>
    <numFmt numFmtId="198" formatCode="#,##0.00&quot;$&quot;;[Red]\-#,##0.00&quot;$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_-* #,##0.0_$_-;\-* #,##0.0_$_-;_-* &quot;-&quot;??_$_-;_-@_-"/>
    <numFmt numFmtId="208" formatCode="_-* #,##0_$_-;\-* #,##0_$_-;_-* &quot;-&quot;??_$_-;_-@_-"/>
    <numFmt numFmtId="209" formatCode="#,##0.000"/>
    <numFmt numFmtId="210" formatCode="#,##0.0000"/>
    <numFmt numFmtId="211" formatCode="dd/mm/yyyy"/>
    <numFmt numFmtId="212" formatCode="_-* #,##0.000_р_._-;\-* #,##0.000_р_._-;_-* &quot;-&quot;??_р_._-;_-@_-"/>
    <numFmt numFmtId="213" formatCode="_-* #,##0.0000_р_._-;\-* #,##0.0000_р_._-;_-* &quot;-&quot;??_р_._-;_-@_-"/>
    <numFmt numFmtId="214" formatCode="_-* #,##0.0000_р_._-;\-* #,##0.0000_р_._-;_-* &quot;-&quot;????_р_._-;_-@_-"/>
    <numFmt numFmtId="215" formatCode="0.000%"/>
    <numFmt numFmtId="216" formatCode="0.0000%"/>
    <numFmt numFmtId="217" formatCode="_-* #,##0.0_р_._-;\-* #,##0.0_р_._-;_-* &quot;-&quot;??_р_._-;_-@_-"/>
    <numFmt numFmtId="218" formatCode="_-* #,##0_р_._-;\-* #,##0_р_._-;_-* &quot;-&quot;??_р_.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Cyr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PragmaticaC"/>
      <family val="0"/>
    </font>
    <font>
      <sz val="14"/>
      <name val="NewtonC"/>
      <family val="0"/>
    </font>
    <font>
      <i/>
      <sz val="12"/>
      <name val="Tms Rmn"/>
      <family val="0"/>
    </font>
    <font>
      <sz val="10"/>
      <name val="Courier New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0"/>
      <color indexed="18"/>
      <name val="Times New Roman Cyr"/>
      <family val="0"/>
    </font>
    <font>
      <sz val="10"/>
      <color indexed="18"/>
      <name val="Times New Roman Cyr"/>
      <family val="1"/>
    </font>
    <font>
      <b/>
      <sz val="12"/>
      <color indexed="18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2"/>
      <color indexed="1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b/>
      <sz val="12"/>
      <color indexed="18"/>
      <name val="Times New Roman Cyr"/>
      <family val="1"/>
    </font>
    <font>
      <sz val="10"/>
      <color indexed="9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8" fillId="0" borderId="1">
      <alignment horizontal="right"/>
      <protection locked="0"/>
    </xf>
    <xf numFmtId="0" fontId="9" fillId="0" borderId="0">
      <alignment horizontal="right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0" fontId="10" fillId="0" borderId="2" applyBorder="0">
      <alignment horizontal="right"/>
      <protection locked="0"/>
    </xf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>
      <alignment/>
      <protection/>
    </xf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2" fillId="0" borderId="0" xfId="25" applyFont="1">
      <alignment/>
      <protection/>
    </xf>
    <xf numFmtId="0" fontId="12" fillId="0" borderId="0" xfId="25" applyFont="1" applyAlignment="1">
      <alignment horizontal="righ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2" fillId="0" borderId="0" xfId="25" applyFont="1" applyAlignment="1">
      <alignment horizontal="centerContinuous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25" applyFont="1">
      <alignment/>
      <protection/>
    </xf>
    <xf numFmtId="0" fontId="18" fillId="0" borderId="0" xfId="25" applyFont="1">
      <alignment/>
      <protection/>
    </xf>
    <xf numFmtId="0" fontId="15" fillId="0" borderId="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2" fillId="0" borderId="1" xfId="25" applyFont="1" applyBorder="1" applyAlignment="1" quotePrefix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9" fillId="0" borderId="1" xfId="25" applyFont="1" applyBorder="1" applyAlignment="1">
      <alignment horizontal="center"/>
      <protection/>
    </xf>
    <xf numFmtId="0" fontId="19" fillId="0" borderId="1" xfId="25" applyFont="1" applyBorder="1" applyAlignment="1" quotePrefix="1">
      <alignment horizontal="center"/>
      <protection/>
    </xf>
    <xf numFmtId="0" fontId="12" fillId="0" borderId="0" xfId="25" applyFont="1" applyAlignment="1">
      <alignment horizontal="left"/>
      <protection/>
    </xf>
    <xf numFmtId="0" fontId="12" fillId="0" borderId="0" xfId="25" applyFont="1" applyBorder="1">
      <alignment/>
      <protection/>
    </xf>
    <xf numFmtId="0" fontId="20" fillId="0" borderId="0" xfId="25" applyFont="1">
      <alignment/>
      <protection/>
    </xf>
    <xf numFmtId="0" fontId="20" fillId="0" borderId="0" xfId="25" applyFont="1" applyBorder="1">
      <alignment/>
      <protection/>
    </xf>
    <xf numFmtId="0" fontId="20" fillId="0" borderId="1" xfId="25" applyFont="1" applyBorder="1">
      <alignment/>
      <protection/>
    </xf>
    <xf numFmtId="14" fontId="19" fillId="0" borderId="1" xfId="25" applyNumberFormat="1" applyFont="1" applyBorder="1">
      <alignment/>
      <protection/>
    </xf>
    <xf numFmtId="0" fontId="12" fillId="0" borderId="0" xfId="25" applyFont="1" applyBorder="1" applyAlignment="1">
      <alignment horizontal="right"/>
      <protection/>
    </xf>
    <xf numFmtId="3" fontId="22" fillId="0" borderId="0" xfId="0" applyNumberFormat="1" applyFont="1" applyBorder="1" applyAlignment="1" applyProtection="1">
      <alignment horizontal="right"/>
      <protection/>
    </xf>
    <xf numFmtId="0" fontId="23" fillId="0" borderId="3" xfId="25" applyFont="1" applyBorder="1" applyAlignment="1">
      <alignment horizontal="center"/>
      <protection/>
    </xf>
    <xf numFmtId="0" fontId="17" fillId="0" borderId="4" xfId="25" applyFont="1" applyBorder="1" applyAlignment="1" quotePrefix="1">
      <alignment horizontal="right"/>
      <protection/>
    </xf>
    <xf numFmtId="176" fontId="17" fillId="0" borderId="3" xfId="17" applyNumberFormat="1" applyFont="1" applyBorder="1" applyAlignment="1">
      <alignment/>
    </xf>
    <xf numFmtId="0" fontId="24" fillId="0" borderId="0" xfId="0" applyFont="1" applyAlignment="1">
      <alignment/>
    </xf>
    <xf numFmtId="0" fontId="12" fillId="0" borderId="5" xfId="25" applyFont="1" applyBorder="1">
      <alignment/>
      <protection/>
    </xf>
    <xf numFmtId="0" fontId="17" fillId="0" borderId="6" xfId="25" applyFont="1" applyBorder="1" applyAlignment="1" quotePrefix="1">
      <alignment horizontal="right"/>
      <protection/>
    </xf>
    <xf numFmtId="176" fontId="17" fillId="0" borderId="5" xfId="17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7" xfId="25" applyFont="1" applyBorder="1" applyAlignment="1">
      <alignment horizontal="center" vertical="center" wrapText="1"/>
      <protection/>
    </xf>
    <xf numFmtId="0" fontId="26" fillId="0" borderId="8" xfId="25" applyFont="1" applyBorder="1" applyAlignment="1">
      <alignment horizontal="right" vertical="center" wrapText="1"/>
      <protection/>
    </xf>
    <xf numFmtId="0" fontId="26" fillId="0" borderId="9" xfId="25" applyFont="1" applyBorder="1" applyAlignment="1">
      <alignment horizontal="center" vertical="center" wrapText="1"/>
      <protection/>
    </xf>
    <xf numFmtId="0" fontId="17" fillId="0" borderId="10" xfId="25" applyFont="1" applyBorder="1" applyAlignment="1">
      <alignment horizontal="center"/>
      <protection/>
    </xf>
    <xf numFmtId="0" fontId="12" fillId="0" borderId="11" xfId="25" applyFont="1" applyBorder="1">
      <alignment/>
      <protection/>
    </xf>
    <xf numFmtId="176" fontId="12" fillId="0" borderId="3" xfId="17" applyNumberFormat="1" applyFont="1" applyBorder="1" applyAlignment="1">
      <alignment/>
    </xf>
    <xf numFmtId="0" fontId="12" fillId="0" borderId="3" xfId="25" applyFont="1" applyBorder="1" applyAlignment="1" quotePrefix="1">
      <alignment horizontal="center"/>
      <protection/>
    </xf>
    <xf numFmtId="176" fontId="12" fillId="0" borderId="12" xfId="17" applyNumberFormat="1" applyFont="1" applyBorder="1" applyAlignment="1">
      <alignment horizontal="center"/>
    </xf>
    <xf numFmtId="0" fontId="12" fillId="0" borderId="12" xfId="25" applyFont="1" applyBorder="1" applyAlignment="1" quotePrefix="1">
      <alignment horizontal="center"/>
      <protection/>
    </xf>
    <xf numFmtId="176" fontId="12" fillId="0" borderId="13" xfId="17" applyNumberFormat="1" applyFont="1" applyBorder="1" applyAlignment="1">
      <alignment/>
    </xf>
    <xf numFmtId="176" fontId="12" fillId="0" borderId="14" xfId="17" applyNumberFormat="1" applyFont="1" applyBorder="1" applyAlignment="1">
      <alignment/>
    </xf>
    <xf numFmtId="0" fontId="12" fillId="0" borderId="14" xfId="25" applyFont="1" applyBorder="1" applyAlignment="1" quotePrefix="1">
      <alignment horizontal="center"/>
      <protection/>
    </xf>
    <xf numFmtId="176" fontId="12" fillId="0" borderId="12" xfId="17" applyNumberFormat="1" applyFont="1" applyBorder="1" applyAlignment="1">
      <alignment/>
    </xf>
    <xf numFmtId="176" fontId="12" fillId="0" borderId="14" xfId="17" applyNumberFormat="1" applyFont="1" applyBorder="1" applyAlignment="1" quotePrefix="1">
      <alignment horizontal="center"/>
    </xf>
    <xf numFmtId="176" fontId="12" fillId="0" borderId="14" xfId="17" applyNumberFormat="1" applyFont="1" applyBorder="1" applyAlignment="1">
      <alignment horizontal="center"/>
    </xf>
    <xf numFmtId="176" fontId="12" fillId="0" borderId="13" xfId="17" applyNumberFormat="1" applyFont="1" applyBorder="1" applyAlignment="1">
      <alignment horizontal="center"/>
    </xf>
    <xf numFmtId="0" fontId="12" fillId="0" borderId="13" xfId="25" applyFont="1" applyBorder="1" applyAlignment="1" quotePrefix="1">
      <alignment horizontal="center"/>
      <protection/>
    </xf>
    <xf numFmtId="0" fontId="16" fillId="0" borderId="15" xfId="0" applyFont="1" applyBorder="1" applyAlignment="1" applyProtection="1">
      <alignment/>
      <protection/>
    </xf>
    <xf numFmtId="0" fontId="12" fillId="0" borderId="16" xfId="25" applyFont="1" applyBorder="1" applyAlignment="1" quotePrefix="1">
      <alignment horizontal="center"/>
      <protection/>
    </xf>
    <xf numFmtId="0" fontId="16" fillId="0" borderId="10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17" fillId="0" borderId="17" xfId="25" applyFont="1" applyBorder="1" applyAlignment="1">
      <alignment horizontal="center"/>
      <protection/>
    </xf>
    <xf numFmtId="0" fontId="17" fillId="0" borderId="17" xfId="25" applyFont="1" applyBorder="1" applyAlignment="1" quotePrefix="1">
      <alignment horizontal="center"/>
      <protection/>
    </xf>
    <xf numFmtId="176" fontId="12" fillId="0" borderId="5" xfId="17" applyNumberFormat="1" applyFont="1" applyBorder="1" applyAlignment="1">
      <alignment/>
    </xf>
    <xf numFmtId="0" fontId="1" fillId="0" borderId="0" xfId="0" applyFont="1" applyAlignment="1">
      <alignment/>
    </xf>
    <xf numFmtId="0" fontId="17" fillId="0" borderId="10" xfId="25" applyFont="1" applyBorder="1">
      <alignment/>
      <protection/>
    </xf>
    <xf numFmtId="0" fontId="17" fillId="0" borderId="18" xfId="25" applyFont="1" applyBorder="1" applyAlignment="1">
      <alignment horizontal="center"/>
      <protection/>
    </xf>
    <xf numFmtId="176" fontId="17" fillId="0" borderId="18" xfId="17" applyNumberFormat="1" applyFont="1" applyBorder="1" applyAlignment="1">
      <alignment/>
    </xf>
    <xf numFmtId="176" fontId="17" fillId="0" borderId="19" xfId="17" applyNumberFormat="1" applyFont="1" applyBorder="1" applyAlignment="1">
      <alignment/>
    </xf>
    <xf numFmtId="0" fontId="12" fillId="0" borderId="3" xfId="25" applyFont="1" applyBorder="1">
      <alignment/>
      <protection/>
    </xf>
    <xf numFmtId="0" fontId="12" fillId="0" borderId="4" xfId="25" applyFont="1" applyBorder="1" applyAlignment="1" quotePrefix="1">
      <alignment horizontal="center"/>
      <protection/>
    </xf>
    <xf numFmtId="0" fontId="12" fillId="0" borderId="0" xfId="25" applyFont="1" applyBorder="1" applyAlignment="1" quotePrefix="1">
      <alignment horizontal="center"/>
      <protection/>
    </xf>
    <xf numFmtId="0" fontId="12" fillId="0" borderId="14" xfId="25" applyFont="1" applyBorder="1">
      <alignment/>
      <protection/>
    </xf>
    <xf numFmtId="0" fontId="12" fillId="0" borderId="18" xfId="25" applyFont="1" applyBorder="1" applyAlignment="1" quotePrefix="1">
      <alignment horizontal="center"/>
      <protection/>
    </xf>
    <xf numFmtId="0" fontId="12" fillId="0" borderId="12" xfId="25" applyFont="1" applyBorder="1">
      <alignment/>
      <protection/>
    </xf>
    <xf numFmtId="0" fontId="12" fillId="0" borderId="18" xfId="25" applyFont="1" applyBorder="1" applyAlignment="1">
      <alignment horizontal="center"/>
      <protection/>
    </xf>
    <xf numFmtId="0" fontId="12" fillId="0" borderId="20" xfId="25" applyFont="1" applyBorder="1" applyAlignment="1" quotePrefix="1">
      <alignment horizontal="center"/>
      <protection/>
    </xf>
    <xf numFmtId="0" fontId="12" fillId="0" borderId="16" xfId="25" applyFont="1" applyBorder="1">
      <alignment/>
      <protection/>
    </xf>
    <xf numFmtId="0" fontId="27" fillId="0" borderId="13" xfId="25" applyFont="1" applyBorder="1">
      <alignment/>
      <protection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 horizontal="center"/>
    </xf>
    <xf numFmtId="176" fontId="12" fillId="0" borderId="14" xfId="15" applyNumberFormat="1" applyFont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27" fillId="0" borderId="12" xfId="25" applyFont="1" applyBorder="1">
      <alignment/>
      <protection/>
    </xf>
    <xf numFmtId="0" fontId="12" fillId="0" borderId="21" xfId="25" applyFont="1" applyBorder="1" applyAlignment="1" quotePrefix="1">
      <alignment horizontal="center"/>
      <protection/>
    </xf>
    <xf numFmtId="0" fontId="12" fillId="0" borderId="14" xfId="0" applyFont="1" applyBorder="1" applyAlignment="1">
      <alignment/>
    </xf>
    <xf numFmtId="0" fontId="12" fillId="0" borderId="18" xfId="0" applyFont="1" applyBorder="1" applyAlignment="1" quotePrefix="1">
      <alignment horizontal="center"/>
    </xf>
    <xf numFmtId="0" fontId="12" fillId="0" borderId="13" xfId="25" applyFont="1" applyBorder="1">
      <alignment/>
      <protection/>
    </xf>
    <xf numFmtId="0" fontId="17" fillId="0" borderId="17" xfId="25" applyFont="1" applyBorder="1" applyAlignment="1">
      <alignment horizontal="center"/>
      <protection/>
    </xf>
    <xf numFmtId="0" fontId="17" fillId="0" borderId="22" xfId="25" applyFont="1" applyBorder="1" applyAlignment="1" quotePrefix="1">
      <alignment horizontal="center"/>
      <protection/>
    </xf>
    <xf numFmtId="176" fontId="12" fillId="0" borderId="23" xfId="17" applyNumberFormat="1" applyFont="1" applyBorder="1" applyAlignment="1">
      <alignment/>
    </xf>
    <xf numFmtId="176" fontId="12" fillId="0" borderId="16" xfId="17" applyNumberFormat="1" applyFont="1" applyBorder="1" applyAlignment="1">
      <alignment horizontal="center"/>
    </xf>
    <xf numFmtId="176" fontId="28" fillId="0" borderId="13" xfId="17" applyNumberFormat="1" applyFont="1" applyBorder="1" applyAlignment="1">
      <alignment/>
    </xf>
    <xf numFmtId="0" fontId="17" fillId="0" borderId="14" xfId="25" applyFont="1" applyBorder="1" applyAlignment="1">
      <alignment horizontal="center"/>
      <protection/>
    </xf>
    <xf numFmtId="0" fontId="17" fillId="0" borderId="18" xfId="25" applyFont="1" applyBorder="1" applyAlignment="1" quotePrefix="1">
      <alignment horizontal="center"/>
      <protection/>
    </xf>
    <xf numFmtId="0" fontId="26" fillId="0" borderId="7" xfId="25" applyFont="1" applyBorder="1">
      <alignment/>
      <protection/>
    </xf>
    <xf numFmtId="0" fontId="26" fillId="0" borderId="8" xfId="25" applyFont="1" applyBorder="1" applyAlignment="1" quotePrefix="1">
      <alignment horizontal="center"/>
      <protection/>
    </xf>
    <xf numFmtId="176" fontId="29" fillId="0" borderId="7" xfId="17" applyNumberFormat="1" applyFont="1" applyBorder="1" applyAlignment="1">
      <alignment/>
    </xf>
    <xf numFmtId="0" fontId="12" fillId="0" borderId="0" xfId="25" applyFont="1" applyAlignment="1">
      <alignment horizontal="center"/>
      <protection/>
    </xf>
    <xf numFmtId="0" fontId="27" fillId="0" borderId="0" xfId="25" applyFont="1">
      <alignment/>
      <protection/>
    </xf>
    <xf numFmtId="0" fontId="27" fillId="0" borderId="0" xfId="25" applyFont="1" applyAlignment="1">
      <alignment horizontal="center"/>
      <protection/>
    </xf>
    <xf numFmtId="0" fontId="17" fillId="0" borderId="4" xfId="25" applyFont="1" applyBorder="1" applyAlignment="1" quotePrefix="1">
      <alignment horizontal="center"/>
      <protection/>
    </xf>
    <xf numFmtId="0" fontId="17" fillId="0" borderId="6" xfId="25" applyFont="1" applyBorder="1" applyAlignment="1" quotePrefix="1">
      <alignment horizontal="center"/>
      <protection/>
    </xf>
    <xf numFmtId="0" fontId="26" fillId="0" borderId="8" xfId="25" applyFont="1" applyBorder="1" applyAlignment="1">
      <alignment horizontal="center" vertical="center" wrapText="1"/>
      <protection/>
    </xf>
    <xf numFmtId="0" fontId="17" fillId="0" borderId="0" xfId="25" applyFont="1" applyBorder="1" applyAlignment="1">
      <alignment horizontal="center"/>
      <protection/>
    </xf>
    <xf numFmtId="0" fontId="17" fillId="0" borderId="0" xfId="25" applyFont="1" applyBorder="1">
      <alignment/>
      <protection/>
    </xf>
    <xf numFmtId="0" fontId="17" fillId="0" borderId="11" xfId="25" applyFont="1" applyBorder="1">
      <alignment/>
      <protection/>
    </xf>
    <xf numFmtId="0" fontId="17" fillId="0" borderId="22" xfId="25" applyFont="1" applyBorder="1" applyAlignment="1" quotePrefix="1">
      <alignment horizontal="center"/>
      <protection/>
    </xf>
    <xf numFmtId="176" fontId="17" fillId="0" borderId="0" xfId="17" applyNumberFormat="1" applyFont="1" applyBorder="1" applyAlignment="1">
      <alignment horizontal="center"/>
    </xf>
    <xf numFmtId="176" fontId="17" fillId="0" borderId="11" xfId="17" applyNumberFormat="1" applyFont="1" applyBorder="1" applyAlignment="1">
      <alignment/>
    </xf>
    <xf numFmtId="176" fontId="12" fillId="0" borderId="14" xfId="17" applyNumberFormat="1" applyFont="1" applyBorder="1" applyAlignment="1">
      <alignment horizontal="right"/>
    </xf>
    <xf numFmtId="176" fontId="12" fillId="0" borderId="19" xfId="17" applyNumberFormat="1" applyFont="1" applyBorder="1" applyAlignment="1">
      <alignment/>
    </xf>
    <xf numFmtId="0" fontId="17" fillId="0" borderId="12" xfId="25" applyFont="1" applyBorder="1" applyAlignment="1">
      <alignment horizontal="center"/>
      <protection/>
    </xf>
    <xf numFmtId="0" fontId="17" fillId="0" borderId="0" xfId="25" applyFont="1" applyBorder="1" applyAlignment="1" quotePrefix="1">
      <alignment horizontal="center"/>
      <protection/>
    </xf>
    <xf numFmtId="176" fontId="17" fillId="0" borderId="13" xfId="17" applyNumberFormat="1" applyFont="1" applyBorder="1" applyAlignment="1">
      <alignment/>
    </xf>
    <xf numFmtId="178" fontId="12" fillId="0" borderId="0" xfId="16" applyNumberFormat="1" applyFont="1" applyAlignment="1">
      <alignment/>
    </xf>
    <xf numFmtId="41" fontId="30" fillId="0" borderId="0" xfId="16" applyNumberFormat="1" applyFont="1" applyAlignment="1">
      <alignment/>
    </xf>
    <xf numFmtId="176" fontId="12" fillId="0" borderId="0" xfId="25" applyNumberFormat="1" applyFont="1">
      <alignment/>
      <protection/>
    </xf>
    <xf numFmtId="0" fontId="31" fillId="0" borderId="0" xfId="25" applyFont="1" applyAlignment="1">
      <alignment horizontal="left"/>
      <protection/>
    </xf>
    <xf numFmtId="181" fontId="32" fillId="0" borderId="1" xfId="0" applyNumberFormat="1" applyFont="1" applyBorder="1" applyAlignment="1" applyProtection="1" quotePrefix="1">
      <alignment horizontal="left"/>
      <protection/>
    </xf>
  </cellXfs>
  <cellStyles count="19">
    <cellStyle name="Normal" xfId="0"/>
    <cellStyle name="Comma" xfId="15"/>
    <cellStyle name="Comma [0]" xfId="16"/>
    <cellStyle name="Comma_bf1-new (2)" xfId="17"/>
    <cellStyle name="Currency" xfId="18"/>
    <cellStyle name="Currency [0]" xfId="19"/>
    <cellStyle name="E&amp;Y House" xfId="20"/>
    <cellStyle name="Followed Hyperlink" xfId="21"/>
    <cellStyle name="Hyperlink" xfId="22"/>
    <cellStyle name="mnb" xfId="23"/>
    <cellStyle name="Normal." xfId="24"/>
    <cellStyle name="Normal_bf1-new (2)" xfId="25"/>
    <cellStyle name="Percent" xfId="26"/>
    <cellStyle name="prochrek" xfId="27"/>
    <cellStyle name="Денежный [0]_FIN-ANAL" xfId="28"/>
    <cellStyle name="Денежный_FIN-ANAL" xfId="29"/>
    <cellStyle name="Обычный_FIN-ANAL" xfId="30"/>
    <cellStyle name="Финансовый [0]_FIN-ANAL" xfId="31"/>
    <cellStyle name="Финансовый_FIN-AN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15</xdr:row>
      <xdr:rowOff>9525</xdr:rowOff>
    </xdr:from>
    <xdr:to>
      <xdr:col>3</xdr:col>
      <xdr:colOff>457200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0" y="260032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15</xdr:row>
      <xdr:rowOff>9525</xdr:rowOff>
    </xdr:from>
    <xdr:to>
      <xdr:col>3</xdr:col>
      <xdr:colOff>771525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6791325" y="260032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18</xdr:row>
      <xdr:rowOff>9525</xdr:rowOff>
    </xdr:from>
    <xdr:to>
      <xdr:col>3</xdr:col>
      <xdr:colOff>647700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6667500" y="32004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GOR\&#1052;&#1054;&#1048;&#1044;&#1054;&#1050;~1\&#1060;&#1054;&#1056;&#1052;&#1067;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(f-1)"/>
    </sheetNames>
    <sheetDataSet>
      <sheetData sheetId="0">
        <row r="34">
          <cell r="D34">
            <v>0</v>
          </cell>
          <cell r="E34">
            <v>0</v>
          </cell>
        </row>
        <row r="36">
          <cell r="D36">
            <v>239.423</v>
          </cell>
          <cell r="E36">
            <v>202.93999</v>
          </cell>
        </row>
        <row r="37">
          <cell r="D37">
            <v>133.734</v>
          </cell>
          <cell r="E37">
            <v>151.25933</v>
          </cell>
        </row>
        <row r="39">
          <cell r="D39">
            <v>0</v>
          </cell>
          <cell r="E39">
            <v>0</v>
          </cell>
        </row>
        <row r="40">
          <cell r="D40">
            <v>133.734</v>
          </cell>
          <cell r="E40">
            <v>151.25933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373.15700000000004</v>
          </cell>
          <cell r="E51">
            <v>354.19932</v>
          </cell>
        </row>
        <row r="53">
          <cell r="D53">
            <v>6132.169</v>
          </cell>
          <cell r="E53">
            <v>15316.8369</v>
          </cell>
        </row>
        <row r="55">
          <cell r="D55">
            <v>6132.169</v>
          </cell>
          <cell r="E55">
            <v>15316.8369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8">
          <cell r="D68">
            <v>0</v>
          </cell>
          <cell r="E68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45808.179000000004</v>
          </cell>
          <cell r="E77">
            <v>139812.66358000002</v>
          </cell>
        </row>
        <row r="79">
          <cell r="D79">
            <v>45798.367</v>
          </cell>
          <cell r="E79">
            <v>139660.22308000003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4">
          <cell r="D84">
            <v>7.857</v>
          </cell>
          <cell r="E84">
            <v>104.81196000000001</v>
          </cell>
        </row>
        <row r="85">
          <cell r="D85">
            <v>1.955</v>
          </cell>
          <cell r="E85">
            <v>47.62854</v>
          </cell>
        </row>
        <row r="86">
          <cell r="D86">
            <v>0</v>
          </cell>
          <cell r="E86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6244.724</v>
          </cell>
          <cell r="E91">
            <v>3603.3432700000003</v>
          </cell>
        </row>
        <row r="93">
          <cell r="D93">
            <v>10.783</v>
          </cell>
          <cell r="E93">
            <v>4.55411</v>
          </cell>
        </row>
        <row r="94">
          <cell r="D94">
            <v>2162.604</v>
          </cell>
          <cell r="E94">
            <v>1981.83551</v>
          </cell>
        </row>
        <row r="95">
          <cell r="D95">
            <v>4071.337</v>
          </cell>
          <cell r="E95">
            <v>1616.95365</v>
          </cell>
        </row>
        <row r="96">
          <cell r="D96">
            <v>0</v>
          </cell>
          <cell r="E96">
            <v>0</v>
          </cell>
        </row>
        <row r="97">
          <cell r="D97">
            <v>309.182</v>
          </cell>
          <cell r="E97">
            <v>1326.99755</v>
          </cell>
        </row>
        <row r="98">
          <cell r="D98">
            <v>58494.25400000001</v>
          </cell>
          <cell r="E98">
            <v>160059.84130000003</v>
          </cell>
        </row>
        <row r="100">
          <cell r="D100">
            <v>11774.27748</v>
          </cell>
          <cell r="E100">
            <v>11774.27748</v>
          </cell>
        </row>
        <row r="101">
          <cell r="E101">
            <v>98756.56895</v>
          </cell>
        </row>
        <row r="102">
          <cell r="D102">
            <v>11774.27748</v>
          </cell>
          <cell r="E102">
            <v>110530.84643</v>
          </cell>
        </row>
        <row r="109">
          <cell r="D109">
            <v>50</v>
          </cell>
          <cell r="E109">
            <v>50</v>
          </cell>
        </row>
        <row r="110">
          <cell r="D110">
            <v>-1.16574</v>
          </cell>
          <cell r="E110">
            <v>-1.16574</v>
          </cell>
        </row>
        <row r="111">
          <cell r="D111">
            <v>0</v>
          </cell>
          <cell r="E111">
            <v>0</v>
          </cell>
        </row>
        <row r="114">
          <cell r="D114">
            <v>0</v>
          </cell>
          <cell r="E114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0">
          <cell r="D120">
            <v>0</v>
          </cell>
          <cell r="E120">
            <v>0</v>
          </cell>
        </row>
        <row r="121">
          <cell r="E121">
            <v>0</v>
          </cell>
        </row>
        <row r="122">
          <cell r="D122">
            <v>48.83426</v>
          </cell>
          <cell r="E122">
            <v>48.83426</v>
          </cell>
        </row>
        <row r="124">
          <cell r="D124">
            <v>0</v>
          </cell>
          <cell r="E124">
            <v>0</v>
          </cell>
        </row>
        <row r="127">
          <cell r="D127">
            <v>0</v>
          </cell>
          <cell r="E127">
            <v>0</v>
          </cell>
        </row>
        <row r="129">
          <cell r="D129">
            <v>0</v>
          </cell>
          <cell r="E129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0</v>
          </cell>
          <cell r="E131">
            <v>0</v>
          </cell>
        </row>
        <row r="133">
          <cell r="D133">
            <v>0</v>
          </cell>
          <cell r="E133">
            <v>0</v>
          </cell>
        </row>
        <row r="136">
          <cell r="D136">
            <v>0</v>
          </cell>
          <cell r="E136">
            <v>0</v>
          </cell>
        </row>
        <row r="138">
          <cell r="D138">
            <v>0</v>
          </cell>
          <cell r="E138">
            <v>0</v>
          </cell>
        </row>
        <row r="139">
          <cell r="D139">
            <v>70592.904</v>
          </cell>
          <cell r="E139">
            <v>270896.05257000006</v>
          </cell>
        </row>
        <row r="141">
          <cell r="D141">
            <v>69325.75</v>
          </cell>
          <cell r="E141">
            <v>269579.51461</v>
          </cell>
        </row>
        <row r="142">
          <cell r="D142">
            <v>0</v>
          </cell>
          <cell r="E142">
            <v>0</v>
          </cell>
        </row>
        <row r="143">
          <cell r="D143">
            <v>0</v>
          </cell>
          <cell r="E143">
            <v>0</v>
          </cell>
        </row>
        <row r="145">
          <cell r="D145">
            <v>0</v>
          </cell>
          <cell r="E145">
            <v>0</v>
          </cell>
        </row>
        <row r="146">
          <cell r="D146">
            <v>0</v>
          </cell>
          <cell r="E146">
            <v>1.2530899999999998</v>
          </cell>
        </row>
        <row r="147">
          <cell r="D147">
            <v>0</v>
          </cell>
          <cell r="E147">
            <v>644.9613800000001</v>
          </cell>
        </row>
        <row r="148">
          <cell r="D148">
            <v>1228.271</v>
          </cell>
          <cell r="E148">
            <v>553.3567099999999</v>
          </cell>
        </row>
        <row r="149">
          <cell r="D149">
            <v>38.883</v>
          </cell>
          <cell r="E149">
            <v>116.96678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0</v>
          </cell>
        </row>
        <row r="152">
          <cell r="D152">
            <v>0</v>
          </cell>
          <cell r="E152">
            <v>0</v>
          </cell>
        </row>
        <row r="153">
          <cell r="D153">
            <v>0</v>
          </cell>
          <cell r="E153">
            <v>0</v>
          </cell>
        </row>
        <row r="154">
          <cell r="D154">
            <v>0</v>
          </cell>
          <cell r="E154">
            <v>0</v>
          </cell>
        </row>
        <row r="155">
          <cell r="D155">
            <v>70592.904</v>
          </cell>
          <cell r="E155">
            <v>270896.05257000006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169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65.421875" style="1" customWidth="1"/>
    <col min="2" max="2" width="5.8515625" style="2" customWidth="1"/>
    <col min="3" max="3" width="19.00390625" style="1" customWidth="1"/>
    <col min="4" max="4" width="19.7109375" style="1" customWidth="1"/>
  </cols>
  <sheetData>
    <row r="2" spans="1:98" s="9" customFormat="1" ht="13.5" customHeight="1">
      <c r="A2" s="3" t="s">
        <v>0</v>
      </c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8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spans="1:4" ht="12.75">
      <c r="A3" s="10"/>
      <c r="C3" s="2" t="s">
        <v>1</v>
      </c>
      <c r="D3" s="10"/>
    </row>
    <row r="4" spans="1:4" ht="12.75">
      <c r="A4" s="11"/>
      <c r="C4" s="11" t="s">
        <v>2</v>
      </c>
      <c r="D4" s="10"/>
    </row>
    <row r="5" spans="1:4" ht="12.75">
      <c r="A5" s="11"/>
      <c r="C5" s="11" t="s">
        <v>3</v>
      </c>
      <c r="D5" s="10"/>
    </row>
    <row r="6" ht="12.75">
      <c r="A6" s="10"/>
    </row>
    <row r="7" spans="1:3" ht="12.75">
      <c r="A7" s="10"/>
      <c r="C7" s="12"/>
    </row>
    <row r="11" ht="18.75">
      <c r="A11" s="13" t="s">
        <v>4</v>
      </c>
    </row>
    <row r="14" spans="1:4" ht="15.75">
      <c r="A14" s="1" t="s">
        <v>192</v>
      </c>
      <c r="D14" s="14" t="s">
        <v>5</v>
      </c>
    </row>
    <row r="15" spans="2:4" ht="15.75">
      <c r="B15" s="15" t="s">
        <v>6</v>
      </c>
      <c r="D15" s="16" t="s">
        <v>7</v>
      </c>
    </row>
    <row r="16" spans="1:4" ht="15.75">
      <c r="A16" s="1" t="s">
        <v>193</v>
      </c>
      <c r="B16" s="17" t="s">
        <v>8</v>
      </c>
      <c r="D16" s="117" t="s">
        <v>9</v>
      </c>
    </row>
    <row r="17" spans="1:4" ht="15.75">
      <c r="A17" s="18" t="s">
        <v>194</v>
      </c>
      <c r="B17" s="17" t="s">
        <v>10</v>
      </c>
      <c r="D17" s="19">
        <v>401234567</v>
      </c>
    </row>
    <row r="18" spans="1:4" ht="15.75">
      <c r="A18" s="5" t="s">
        <v>195</v>
      </c>
      <c r="B18" s="17" t="s">
        <v>11</v>
      </c>
      <c r="D18" s="19">
        <v>72200</v>
      </c>
    </row>
    <row r="19" spans="1:4" ht="15.75">
      <c r="A19" s="5" t="s">
        <v>196</v>
      </c>
      <c r="B19" s="17" t="s">
        <v>12</v>
      </c>
      <c r="D19" s="19"/>
    </row>
    <row r="20" spans="1:4" ht="15.75">
      <c r="A20" s="5" t="s">
        <v>13</v>
      </c>
      <c r="B20" s="17" t="s">
        <v>10</v>
      </c>
      <c r="D20" s="19"/>
    </row>
    <row r="21" spans="1:4" ht="15.75">
      <c r="A21" s="1" t="s">
        <v>14</v>
      </c>
      <c r="B21" s="17"/>
      <c r="D21" s="19"/>
    </row>
    <row r="22" spans="1:4" ht="15.75">
      <c r="A22" s="5" t="s">
        <v>15</v>
      </c>
      <c r="B22" s="17" t="s">
        <v>16</v>
      </c>
      <c r="D22" s="19">
        <v>373</v>
      </c>
    </row>
    <row r="23" spans="2:4" ht="15.75">
      <c r="B23" s="17" t="s">
        <v>17</v>
      </c>
      <c r="D23" s="20"/>
    </row>
    <row r="24" spans="1:4" ht="12.75">
      <c r="A24" s="1" t="s">
        <v>197</v>
      </c>
      <c r="B24" s="21"/>
      <c r="C24" s="22"/>
      <c r="D24" s="23"/>
    </row>
    <row r="25" spans="2:4" ht="12.75">
      <c r="B25" s="21"/>
      <c r="D25" s="24"/>
    </row>
    <row r="26" spans="2:4" ht="15.75">
      <c r="B26" s="15" t="s">
        <v>18</v>
      </c>
      <c r="D26" s="25"/>
    </row>
    <row r="27" spans="2:4" ht="15.75">
      <c r="B27" s="17" t="s">
        <v>19</v>
      </c>
      <c r="D27" s="25"/>
    </row>
    <row r="28" spans="2:4" ht="15.75">
      <c r="B28" s="17" t="s">
        <v>20</v>
      </c>
      <c r="D28" s="26">
        <v>36615</v>
      </c>
    </row>
    <row r="31" spans="1:3" ht="12.75">
      <c r="A31" s="22"/>
      <c r="B31" s="27"/>
      <c r="C31" s="22"/>
    </row>
    <row r="32" spans="1:4" ht="13.5" thickBot="1">
      <c r="A32" s="22"/>
      <c r="B32" s="27"/>
      <c r="C32" s="22"/>
      <c r="D32" s="28" t="s">
        <v>21</v>
      </c>
    </row>
    <row r="33" spans="1:4" s="32" customFormat="1" ht="15.75">
      <c r="A33" s="29" t="s">
        <v>22</v>
      </c>
      <c r="B33" s="30" t="s">
        <v>23</v>
      </c>
      <c r="C33" s="31" t="s">
        <v>24</v>
      </c>
      <c r="D33" s="31" t="s">
        <v>25</v>
      </c>
    </row>
    <row r="34" spans="1:4" s="36" customFormat="1" ht="13.5" thickBot="1">
      <c r="A34" s="33"/>
      <c r="B34" s="34" t="s">
        <v>26</v>
      </c>
      <c r="C34" s="35" t="s">
        <v>27</v>
      </c>
      <c r="D34" s="35" t="s">
        <v>27</v>
      </c>
    </row>
    <row r="35" spans="1:4" s="36" customFormat="1" ht="16.5" thickBot="1">
      <c r="A35" s="37">
        <v>1</v>
      </c>
      <c r="B35" s="38">
        <v>2</v>
      </c>
      <c r="C35" s="37" t="s">
        <v>28</v>
      </c>
      <c r="D35" s="39" t="s">
        <v>29</v>
      </c>
    </row>
    <row r="36" spans="1:4" ht="13.5" thickBot="1">
      <c r="A36" s="40" t="s">
        <v>30</v>
      </c>
      <c r="B36" s="27"/>
      <c r="C36" s="22"/>
      <c r="D36" s="41"/>
    </row>
    <row r="37" spans="1:4" ht="12.75">
      <c r="A37" s="42" t="s">
        <v>31</v>
      </c>
      <c r="B37" s="43" t="s">
        <v>32</v>
      </c>
      <c r="C37" s="42">
        <v>239</v>
      </c>
      <c r="D37" s="42">
        <v>203</v>
      </c>
    </row>
    <row r="38" spans="1:4" ht="12.75">
      <c r="A38" s="44" t="s">
        <v>33</v>
      </c>
      <c r="B38" s="45"/>
      <c r="C38" s="46"/>
      <c r="D38" s="46"/>
    </row>
    <row r="39" spans="1:4" ht="12.75">
      <c r="A39" s="47" t="s">
        <v>34</v>
      </c>
      <c r="B39" s="48" t="s">
        <v>35</v>
      </c>
      <c r="C39" s="46">
        <f>'[1]Balance (f-1)'!D34</f>
        <v>0</v>
      </c>
      <c r="D39" s="46">
        <f>'[1]Balance (f-1)'!E34</f>
        <v>0</v>
      </c>
    </row>
    <row r="40" spans="1:4" ht="12.75">
      <c r="A40" s="47" t="s">
        <v>36</v>
      </c>
      <c r="B40" s="48"/>
      <c r="C40" s="49"/>
      <c r="D40" s="49"/>
    </row>
    <row r="41" spans="1:4" ht="12.75">
      <c r="A41" s="49" t="s">
        <v>37</v>
      </c>
      <c r="B41" s="45" t="s">
        <v>38</v>
      </c>
      <c r="C41" s="46">
        <f>'[1]Balance (f-1)'!D36</f>
        <v>239.423</v>
      </c>
      <c r="D41" s="46">
        <f>'[1]Balance (f-1)'!E36</f>
        <v>202.93999</v>
      </c>
    </row>
    <row r="42" spans="1:4" ht="12.75">
      <c r="A42" s="47" t="s">
        <v>39</v>
      </c>
      <c r="B42" s="50" t="s">
        <v>40</v>
      </c>
      <c r="C42" s="49">
        <f>'[1]Balance (f-1)'!D37</f>
        <v>133.734</v>
      </c>
      <c r="D42" s="49">
        <f>'[1]Balance (f-1)'!E37</f>
        <v>151.25933</v>
      </c>
    </row>
    <row r="43" spans="1:4" ht="12.75">
      <c r="A43" s="44" t="s">
        <v>33</v>
      </c>
      <c r="B43" s="45"/>
      <c r="C43" s="46"/>
      <c r="D43" s="46"/>
    </row>
    <row r="44" spans="1:4" ht="12.75">
      <c r="A44" s="47" t="s">
        <v>41</v>
      </c>
      <c r="B44" s="51" t="s">
        <v>42</v>
      </c>
      <c r="C44" s="46">
        <f>'[1]Balance (f-1)'!D39</f>
        <v>0</v>
      </c>
      <c r="D44" s="46">
        <f>'[1]Balance (f-1)'!E39</f>
        <v>0</v>
      </c>
    </row>
    <row r="45" spans="1:4" ht="12.75">
      <c r="A45" s="47" t="s">
        <v>43</v>
      </c>
      <c r="B45" s="51" t="s">
        <v>44</v>
      </c>
      <c r="C45" s="46">
        <f>'[1]Balance (f-1)'!D40</f>
        <v>133.734</v>
      </c>
      <c r="D45" s="46">
        <f>'[1]Balance (f-1)'!E40</f>
        <v>151.25933</v>
      </c>
    </row>
    <row r="46" spans="1:4" ht="12.75">
      <c r="A46" s="47" t="s">
        <v>45</v>
      </c>
      <c r="B46" s="50" t="s">
        <v>46</v>
      </c>
      <c r="C46" s="46">
        <f>'[1]Balance (f-1)'!D41</f>
        <v>0</v>
      </c>
      <c r="D46" s="46">
        <f>'[1]Balance (f-1)'!E41</f>
        <v>0</v>
      </c>
    </row>
    <row r="47" spans="1:4" ht="12.75">
      <c r="A47" s="47" t="s">
        <v>47</v>
      </c>
      <c r="B47" s="50" t="s">
        <v>48</v>
      </c>
      <c r="C47" s="49">
        <f>'[1]Balance (f-1)'!D42</f>
        <v>0</v>
      </c>
      <c r="D47" s="49">
        <f>'[1]Balance (f-1)'!E42</f>
        <v>0</v>
      </c>
    </row>
    <row r="48" spans="1:4" ht="12.75">
      <c r="A48" s="52" t="s">
        <v>33</v>
      </c>
      <c r="B48" s="53"/>
      <c r="C48" s="46"/>
      <c r="D48" s="46"/>
    </row>
    <row r="49" spans="1:4" ht="12.75">
      <c r="A49" s="54" t="s">
        <v>49</v>
      </c>
      <c r="B49" s="55">
        <v>141</v>
      </c>
      <c r="C49" s="46">
        <f>'[1]Balance (f-1)'!D44</f>
        <v>0</v>
      </c>
      <c r="D49" s="46">
        <f>'[1]Balance (f-1)'!E44</f>
        <v>0</v>
      </c>
    </row>
    <row r="50" spans="1:4" ht="12.75">
      <c r="A50" s="54" t="s">
        <v>50</v>
      </c>
      <c r="B50" s="55">
        <v>142</v>
      </c>
      <c r="C50" s="46">
        <f>'[1]Balance (f-1)'!D45</f>
        <v>0</v>
      </c>
      <c r="D50" s="46">
        <f>'[1]Balance (f-1)'!E45</f>
        <v>0</v>
      </c>
    </row>
    <row r="51" spans="1:4" ht="12.75">
      <c r="A51" s="54" t="s">
        <v>51</v>
      </c>
      <c r="B51" s="55">
        <v>143</v>
      </c>
      <c r="C51" s="46">
        <f>'[1]Balance (f-1)'!D46</f>
        <v>0</v>
      </c>
      <c r="D51" s="46">
        <f>'[1]Balance (f-1)'!E46</f>
        <v>0</v>
      </c>
    </row>
    <row r="52" spans="1:4" ht="12.75">
      <c r="A52" s="56" t="s">
        <v>52</v>
      </c>
      <c r="B52" s="48"/>
      <c r="C52" s="49"/>
      <c r="D52" s="49"/>
    </row>
    <row r="53" spans="1:4" ht="12.75">
      <c r="A53" s="54" t="s">
        <v>53</v>
      </c>
      <c r="B53" s="53">
        <v>144</v>
      </c>
      <c r="C53" s="46">
        <f>'[1]Balance (f-1)'!D48</f>
        <v>0</v>
      </c>
      <c r="D53" s="46">
        <f>'[1]Balance (f-1)'!E48</f>
        <v>0</v>
      </c>
    </row>
    <row r="54" spans="1:4" ht="15.75">
      <c r="A54" s="57" t="s">
        <v>54</v>
      </c>
      <c r="B54" s="55">
        <v>145</v>
      </c>
      <c r="C54" s="46">
        <f>'[1]Balance (f-1)'!D49</f>
        <v>0</v>
      </c>
      <c r="D54" s="46">
        <f>'[1]Balance (f-1)'!E49</f>
        <v>0</v>
      </c>
    </row>
    <row r="55" spans="1:4" s="32" customFormat="1" ht="15.75">
      <c r="A55" s="58" t="s">
        <v>55</v>
      </c>
      <c r="B55" s="55">
        <v>150</v>
      </c>
      <c r="C55" s="46">
        <f>'[1]Balance (f-1)'!D50</f>
        <v>0</v>
      </c>
      <c r="D55" s="46">
        <f>'[1]Balance (f-1)'!E50</f>
        <v>0</v>
      </c>
    </row>
    <row r="56" spans="1:4" s="62" customFormat="1" ht="13.5" thickBot="1">
      <c r="A56" s="59" t="s">
        <v>56</v>
      </c>
      <c r="B56" s="60" t="s">
        <v>57</v>
      </c>
      <c r="C56" s="61">
        <f>'[1]Balance (f-1)'!D51</f>
        <v>373.15700000000004</v>
      </c>
      <c r="D56" s="61">
        <f>'[1]Balance (f-1)'!E51</f>
        <v>354.19932</v>
      </c>
    </row>
    <row r="57" spans="1:4" s="62" customFormat="1" ht="13.5" thickBot="1">
      <c r="A57" s="63" t="s">
        <v>58</v>
      </c>
      <c r="B57" s="64"/>
      <c r="C57" s="65"/>
      <c r="D57" s="66"/>
    </row>
    <row r="58" spans="1:4" ht="12.75">
      <c r="A58" s="67" t="s">
        <v>59</v>
      </c>
      <c r="B58" s="68" t="s">
        <v>60</v>
      </c>
      <c r="C58" s="42">
        <f>'[1]Balance (f-1)'!D53</f>
        <v>6132.169</v>
      </c>
      <c r="D58" s="42">
        <f>'[1]Balance (f-1)'!E53</f>
        <v>15316.8369</v>
      </c>
    </row>
    <row r="59" spans="1:4" ht="12.75">
      <c r="A59" s="44" t="s">
        <v>33</v>
      </c>
      <c r="B59" s="69"/>
      <c r="C59" s="46"/>
      <c r="D59" s="46"/>
    </row>
    <row r="60" spans="1:4" ht="12.75">
      <c r="A60" s="70" t="s">
        <v>61</v>
      </c>
      <c r="B60" s="71" t="s">
        <v>62</v>
      </c>
      <c r="C60" s="49">
        <f>'[1]Balance (f-1)'!D55</f>
        <v>6132.169</v>
      </c>
      <c r="D60" s="49">
        <f>'[1]Balance (f-1)'!E55</f>
        <v>15316.8369</v>
      </c>
    </row>
    <row r="61" spans="1:4" ht="12.75">
      <c r="A61" s="72" t="s">
        <v>63</v>
      </c>
      <c r="B61" s="69"/>
      <c r="C61" s="46"/>
      <c r="D61" s="46"/>
    </row>
    <row r="62" spans="1:4" ht="12.75">
      <c r="A62" s="70" t="s">
        <v>64</v>
      </c>
      <c r="B62" s="71" t="s">
        <v>65</v>
      </c>
      <c r="C62" s="46">
        <f>'[1]Balance (f-1)'!D57</f>
        <v>0</v>
      </c>
      <c r="D62" s="46">
        <f>'[1]Balance (f-1)'!E57</f>
        <v>0</v>
      </c>
    </row>
    <row r="63" spans="1:4" ht="12.75">
      <c r="A63" s="70" t="s">
        <v>66</v>
      </c>
      <c r="B63" s="71" t="s">
        <v>67</v>
      </c>
      <c r="C63" s="46">
        <f>'[1]Balance (f-1)'!D58</f>
        <v>0</v>
      </c>
      <c r="D63" s="46">
        <f>'[1]Balance (f-1)'!E58</f>
        <v>0</v>
      </c>
    </row>
    <row r="64" spans="1:4" ht="12.75">
      <c r="A64" s="70" t="s">
        <v>68</v>
      </c>
      <c r="B64" s="73"/>
      <c r="C64" s="49"/>
      <c r="D64" s="49"/>
    </row>
    <row r="65" spans="1:4" ht="12.75">
      <c r="A65" s="72" t="s">
        <v>69</v>
      </c>
      <c r="B65" s="69" t="s">
        <v>70</v>
      </c>
      <c r="C65" s="46">
        <f>'[1]Balance (f-1)'!D60</f>
        <v>0</v>
      </c>
      <c r="D65" s="46">
        <f>'[1]Balance (f-1)'!E60</f>
        <v>0</v>
      </c>
    </row>
    <row r="66" spans="1:4" ht="12.75">
      <c r="A66" s="70" t="s">
        <v>71</v>
      </c>
      <c r="B66" s="71" t="s">
        <v>72</v>
      </c>
      <c r="C66" s="46">
        <f>'[1]Balance (f-1)'!D61</f>
        <v>0</v>
      </c>
      <c r="D66" s="46">
        <f>'[1]Balance (f-1)'!E61</f>
        <v>0</v>
      </c>
    </row>
    <row r="67" spans="1:4" ht="12.75">
      <c r="A67" s="70" t="s">
        <v>73</v>
      </c>
      <c r="B67" s="74" t="s">
        <v>74</v>
      </c>
      <c r="C67" s="46">
        <f>'[1]Balance (f-1)'!D62</f>
        <v>0</v>
      </c>
      <c r="D67" s="46">
        <f>'[1]Balance (f-1)'!E62</f>
        <v>0</v>
      </c>
    </row>
    <row r="68" spans="1:4" ht="12.75">
      <c r="A68" s="75" t="s">
        <v>75</v>
      </c>
      <c r="B68" s="55" t="s">
        <v>76</v>
      </c>
      <c r="C68" s="46">
        <f>'[1]Balance (f-1)'!D63</f>
        <v>0</v>
      </c>
      <c r="D68" s="46">
        <f>'[1]Balance (f-1)'!E63</f>
        <v>0</v>
      </c>
    </row>
    <row r="69" spans="1:4" ht="12.75">
      <c r="A69" s="75" t="s">
        <v>77</v>
      </c>
      <c r="B69" s="55">
        <v>218</v>
      </c>
      <c r="C69" s="46">
        <f>'[1]Balance (f-1)'!D64</f>
        <v>0</v>
      </c>
      <c r="D69" s="46">
        <f>'[1]Balance (f-1)'!E64</f>
        <v>0</v>
      </c>
    </row>
    <row r="70" spans="1:4" ht="12.75">
      <c r="A70" s="70" t="s">
        <v>78</v>
      </c>
      <c r="B70" s="69">
        <v>220</v>
      </c>
      <c r="C70" s="49">
        <f>'[1]Balance (f-1)'!D65</f>
        <v>0</v>
      </c>
      <c r="D70" s="49">
        <f>'[1]Balance (f-1)'!E65</f>
        <v>0</v>
      </c>
    </row>
    <row r="71" spans="1:4" ht="12.75">
      <c r="A71" s="76" t="s">
        <v>79</v>
      </c>
      <c r="B71" s="69"/>
      <c r="C71" s="49"/>
      <c r="D71" s="46"/>
    </row>
    <row r="72" spans="1:4" ht="12.75">
      <c r="A72" s="77" t="s">
        <v>80</v>
      </c>
      <c r="B72" s="78"/>
      <c r="C72" s="79"/>
      <c r="D72" s="79"/>
    </row>
    <row r="73" spans="1:4" ht="12.75">
      <c r="A73" s="72" t="s">
        <v>81</v>
      </c>
      <c r="B73" s="80">
        <v>230</v>
      </c>
      <c r="C73" s="49">
        <f>'[1]Balance (f-1)'!D68</f>
        <v>0</v>
      </c>
      <c r="D73" s="49">
        <f>'[1]Balance (f-1)'!E68</f>
        <v>0</v>
      </c>
    </row>
    <row r="74" spans="1:4" ht="12.75">
      <c r="A74" s="81" t="s">
        <v>82</v>
      </c>
      <c r="B74" s="69"/>
      <c r="C74" s="49"/>
      <c r="D74" s="49"/>
    </row>
    <row r="75" spans="1:4" ht="12.75">
      <c r="A75" s="52" t="s">
        <v>33</v>
      </c>
      <c r="B75" s="82"/>
      <c r="C75" s="46"/>
      <c r="D75" s="46"/>
    </row>
    <row r="76" spans="1:4" ht="12.75">
      <c r="A76" s="77" t="s">
        <v>83</v>
      </c>
      <c r="B76" s="80">
        <v>231</v>
      </c>
      <c r="C76" s="46">
        <f>'[1]Balance (f-1)'!D71</f>
        <v>0</v>
      </c>
      <c r="D76" s="46">
        <f>'[1]Balance (f-1)'!E71</f>
        <v>0</v>
      </c>
    </row>
    <row r="77" spans="1:4" ht="12.75">
      <c r="A77" s="83" t="s">
        <v>84</v>
      </c>
      <c r="B77" s="84">
        <v>232</v>
      </c>
      <c r="C77" s="46">
        <f>'[1]Balance (f-1)'!D72</f>
        <v>0</v>
      </c>
      <c r="D77" s="46">
        <f>'[1]Balance (f-1)'!E72</f>
        <v>0</v>
      </c>
    </row>
    <row r="78" spans="1:4" ht="12.75">
      <c r="A78" s="83" t="s">
        <v>85</v>
      </c>
      <c r="B78" s="84">
        <v>233</v>
      </c>
      <c r="C78" s="46">
        <f>'[1]Balance (f-1)'!D73</f>
        <v>0</v>
      </c>
      <c r="D78" s="46">
        <f>'[1]Balance (f-1)'!E73</f>
        <v>0</v>
      </c>
    </row>
    <row r="79" spans="1:4" ht="12.75">
      <c r="A79" s="83" t="s">
        <v>86</v>
      </c>
      <c r="B79" s="84">
        <v>234</v>
      </c>
      <c r="C79" s="46">
        <f>'[1]Balance (f-1)'!D74</f>
        <v>0</v>
      </c>
      <c r="D79" s="46">
        <f>'[1]Balance (f-1)'!E74</f>
        <v>0</v>
      </c>
    </row>
    <row r="80" spans="1:4" ht="12.75">
      <c r="A80" s="83" t="s">
        <v>87</v>
      </c>
      <c r="B80" s="84">
        <v>235</v>
      </c>
      <c r="C80" s="46">
        <f>'[1]Balance (f-1)'!D75</f>
        <v>0</v>
      </c>
      <c r="D80" s="46">
        <f>'[1]Balance (f-1)'!E75</f>
        <v>0</v>
      </c>
    </row>
    <row r="81" spans="1:4" ht="12.75">
      <c r="A81" s="70" t="s">
        <v>88</v>
      </c>
      <c r="B81" s="73"/>
      <c r="C81" s="47"/>
      <c r="D81" s="47"/>
    </row>
    <row r="82" spans="1:4" ht="12.75">
      <c r="A82" s="81" t="s">
        <v>89</v>
      </c>
      <c r="B82" s="69">
        <v>240</v>
      </c>
      <c r="C82" s="49">
        <f>'[1]Balance (f-1)'!D77</f>
        <v>45808.179000000004</v>
      </c>
      <c r="D82" s="49">
        <f>'[1]Balance (f-1)'!E77</f>
        <v>139812.66358000002</v>
      </c>
    </row>
    <row r="83" spans="1:4" ht="12.75">
      <c r="A83" s="44" t="s">
        <v>33</v>
      </c>
      <c r="B83" s="44"/>
      <c r="C83" s="44"/>
      <c r="D83" s="44"/>
    </row>
    <row r="84" spans="1:4" ht="12.75">
      <c r="A84" s="72" t="s">
        <v>83</v>
      </c>
      <c r="B84" s="69">
        <v>241</v>
      </c>
      <c r="C84" s="46">
        <f>'[1]Balance (f-1)'!D79</f>
        <v>45798.367</v>
      </c>
      <c r="D84" s="46">
        <f>'[1]Balance (f-1)'!E79</f>
        <v>139660.22308000003</v>
      </c>
    </row>
    <row r="85" spans="1:4" ht="12.75">
      <c r="A85" s="70" t="s">
        <v>84</v>
      </c>
      <c r="B85" s="71">
        <v>242</v>
      </c>
      <c r="C85" s="46">
        <f>'[1]Balance (f-1)'!D80</f>
        <v>0</v>
      </c>
      <c r="D85" s="46">
        <f>'[1]Balance (f-1)'!E80</f>
        <v>0</v>
      </c>
    </row>
    <row r="86" spans="1:4" ht="12.75">
      <c r="A86" s="70" t="s">
        <v>85</v>
      </c>
      <c r="B86" s="71">
        <v>243</v>
      </c>
      <c r="C86" s="46">
        <f>'[1]Balance (f-1)'!D81</f>
        <v>0</v>
      </c>
      <c r="D86" s="46">
        <f>'[1]Balance (f-1)'!E81</f>
        <v>0</v>
      </c>
    </row>
    <row r="87" spans="1:4" ht="12.75">
      <c r="A87" s="70" t="s">
        <v>90</v>
      </c>
      <c r="B87" s="71">
        <v>244</v>
      </c>
      <c r="C87" s="49">
        <f>'[1]Balance (f-1)'!D82</f>
        <v>0</v>
      </c>
      <c r="D87" s="49">
        <f>'[1]Balance (f-1)'!E82</f>
        <v>0</v>
      </c>
    </row>
    <row r="88" spans="1:4" ht="12.75">
      <c r="A88" s="85" t="s">
        <v>91</v>
      </c>
      <c r="B88" s="82"/>
      <c r="C88" s="46"/>
      <c r="D88" s="46"/>
    </row>
    <row r="89" spans="1:4" ht="12.75">
      <c r="A89" s="70" t="s">
        <v>86</v>
      </c>
      <c r="B89" s="71">
        <v>245</v>
      </c>
      <c r="C89" s="46">
        <f>'[1]Balance (f-1)'!D84</f>
        <v>7.857</v>
      </c>
      <c r="D89" s="46">
        <f>'[1]Balance (f-1)'!E84</f>
        <v>104.81196000000001</v>
      </c>
    </row>
    <row r="90" spans="1:4" ht="12.75">
      <c r="A90" s="70" t="s">
        <v>87</v>
      </c>
      <c r="B90" s="71">
        <v>246</v>
      </c>
      <c r="C90" s="46">
        <f>'[1]Balance (f-1)'!D85</f>
        <v>1.955</v>
      </c>
      <c r="D90" s="46">
        <f>'[1]Balance (f-1)'!E85</f>
        <v>47.62854</v>
      </c>
    </row>
    <row r="91" spans="1:4" ht="12.75">
      <c r="A91" s="70" t="s">
        <v>92</v>
      </c>
      <c r="B91" s="71">
        <v>250</v>
      </c>
      <c r="C91" s="49">
        <f>'[1]Balance (f-1)'!D86</f>
        <v>0</v>
      </c>
      <c r="D91" s="49">
        <f>'[1]Balance (f-1)'!E86</f>
        <v>0</v>
      </c>
    </row>
    <row r="92" spans="1:4" ht="12.75">
      <c r="A92" s="44" t="s">
        <v>33</v>
      </c>
      <c r="B92" s="82"/>
      <c r="C92" s="46"/>
      <c r="D92" s="46"/>
    </row>
    <row r="93" spans="1:4" ht="12.75">
      <c r="A93" s="70" t="s">
        <v>93</v>
      </c>
      <c r="B93" s="71">
        <v>251</v>
      </c>
      <c r="C93" s="46">
        <f>'[1]Balance (f-1)'!D88</f>
        <v>0</v>
      </c>
      <c r="D93" s="46">
        <f>'[1]Balance (f-1)'!E88</f>
        <v>0</v>
      </c>
    </row>
    <row r="94" spans="1:4" ht="12.75">
      <c r="A94" s="70" t="s">
        <v>94</v>
      </c>
      <c r="B94" s="71">
        <v>252</v>
      </c>
      <c r="C94" s="46">
        <f>'[1]Balance (f-1)'!D89</f>
        <v>0</v>
      </c>
      <c r="D94" s="46">
        <f>'[1]Balance (f-1)'!E89</f>
        <v>0</v>
      </c>
    </row>
    <row r="95" spans="1:4" ht="12.75">
      <c r="A95" s="70" t="s">
        <v>95</v>
      </c>
      <c r="B95" s="71">
        <v>253</v>
      </c>
      <c r="C95" s="46">
        <f>'[1]Balance (f-1)'!D90</f>
        <v>0</v>
      </c>
      <c r="D95" s="46">
        <f>'[1]Balance (f-1)'!E90</f>
        <v>0</v>
      </c>
    </row>
    <row r="96" spans="1:4" ht="12.75">
      <c r="A96" s="70" t="s">
        <v>96</v>
      </c>
      <c r="B96" s="71">
        <v>260</v>
      </c>
      <c r="C96" s="49">
        <f>'[1]Balance (f-1)'!D91</f>
        <v>6244.724</v>
      </c>
      <c r="D96" s="49">
        <f>'[1]Balance (f-1)'!E91</f>
        <v>3603.3432700000003</v>
      </c>
    </row>
    <row r="97" spans="1:4" ht="12.75">
      <c r="A97" s="44" t="s">
        <v>33</v>
      </c>
      <c r="B97" s="82"/>
      <c r="C97" s="46"/>
      <c r="D97" s="46"/>
    </row>
    <row r="98" spans="1:4" ht="12.75">
      <c r="A98" s="70" t="s">
        <v>97</v>
      </c>
      <c r="B98" s="71">
        <v>261</v>
      </c>
      <c r="C98" s="46">
        <f>'[1]Balance (f-1)'!D93</f>
        <v>10.783</v>
      </c>
      <c r="D98" s="46">
        <f>'[1]Balance (f-1)'!E93</f>
        <v>4.55411</v>
      </c>
    </row>
    <row r="99" spans="1:4" ht="12.75">
      <c r="A99" s="70" t="s">
        <v>98</v>
      </c>
      <c r="B99" s="71">
        <v>262</v>
      </c>
      <c r="C99" s="46">
        <f>'[1]Balance (f-1)'!D94</f>
        <v>2162.604</v>
      </c>
      <c r="D99" s="46">
        <f>'[1]Balance (f-1)'!E94</f>
        <v>1981.83551</v>
      </c>
    </row>
    <row r="100" spans="1:4" ht="12.75">
      <c r="A100" s="70" t="s">
        <v>99</v>
      </c>
      <c r="B100" s="71">
        <v>263</v>
      </c>
      <c r="C100" s="46">
        <f>'[1]Balance (f-1)'!D95</f>
        <v>4071.337</v>
      </c>
      <c r="D100" s="46">
        <f>'[1]Balance (f-1)'!E95</f>
        <v>1616.95365</v>
      </c>
    </row>
    <row r="101" spans="1:4" ht="12.75">
      <c r="A101" s="70" t="s">
        <v>100</v>
      </c>
      <c r="B101" s="71">
        <v>264</v>
      </c>
      <c r="C101" s="46">
        <f>'[1]Balance (f-1)'!D96</f>
        <v>0</v>
      </c>
      <c r="D101" s="46">
        <f>'[1]Balance (f-1)'!E96</f>
        <v>0</v>
      </c>
    </row>
    <row r="102" spans="1:4" ht="12.75">
      <c r="A102" s="70" t="s">
        <v>101</v>
      </c>
      <c r="B102" s="71">
        <v>270</v>
      </c>
      <c r="C102" s="46">
        <f>'[1]Balance (f-1)'!D97</f>
        <v>309.182</v>
      </c>
      <c r="D102" s="46">
        <f>'[1]Balance (f-1)'!E97</f>
        <v>1326.99755</v>
      </c>
    </row>
    <row r="103" spans="1:4" ht="13.5" thickBot="1">
      <c r="A103" s="86" t="s">
        <v>102</v>
      </c>
      <c r="B103" s="87" t="s">
        <v>103</v>
      </c>
      <c r="C103" s="35">
        <f>'[1]Balance (f-1)'!D98</f>
        <v>58494.25400000001</v>
      </c>
      <c r="D103" s="35">
        <f>'[1]Balance (f-1)'!E98</f>
        <v>160059.84130000003</v>
      </c>
    </row>
    <row r="104" spans="1:4" s="62" customFormat="1" ht="13.5" thickBot="1">
      <c r="A104" s="63" t="s">
        <v>104</v>
      </c>
      <c r="B104" s="64"/>
      <c r="C104" s="65"/>
      <c r="D104" s="66"/>
    </row>
    <row r="105" spans="1:4" ht="12.75">
      <c r="A105" s="67" t="s">
        <v>105</v>
      </c>
      <c r="B105" s="68" t="s">
        <v>106</v>
      </c>
      <c r="C105" s="88">
        <f>'[1]Balance (f-1)'!D100</f>
        <v>11774.27748</v>
      </c>
      <c r="D105" s="88">
        <f>'[1]Balance (f-1)'!E100</f>
        <v>11774.27748</v>
      </c>
    </row>
    <row r="106" spans="1:4" ht="12.75">
      <c r="A106" s="70" t="s">
        <v>107</v>
      </c>
      <c r="B106" s="71" t="s">
        <v>108</v>
      </c>
      <c r="C106" s="89" t="s">
        <v>109</v>
      </c>
      <c r="D106" s="90">
        <f>'[1]Balance (f-1)'!E101</f>
        <v>98756.56895</v>
      </c>
    </row>
    <row r="107" spans="1:4" s="62" customFormat="1" ht="13.5" thickBot="1">
      <c r="A107" s="91" t="s">
        <v>110</v>
      </c>
      <c r="B107" s="92" t="s">
        <v>111</v>
      </c>
      <c r="C107" s="35">
        <f>'[1]Balance (f-1)'!D102</f>
        <v>11774.27748</v>
      </c>
      <c r="D107" s="35">
        <f>'[1]Balance (f-1)'!E102</f>
        <v>110530.84643</v>
      </c>
    </row>
    <row r="108" spans="1:4" s="32" customFormat="1" ht="16.5" thickBot="1">
      <c r="A108" s="93" t="s">
        <v>112</v>
      </c>
      <c r="B108" s="94" t="s">
        <v>113</v>
      </c>
      <c r="C108" s="95">
        <f>C56+C103+C107</f>
        <v>70641.68848000001</v>
      </c>
      <c r="D108" s="95">
        <f>D56+D103+D107</f>
        <v>270944.88705</v>
      </c>
    </row>
    <row r="109" ht="12.75">
      <c r="B109" s="96"/>
    </row>
    <row r="110" spans="1:4" ht="13.5" thickBot="1">
      <c r="A110" s="97"/>
      <c r="B110" s="98"/>
      <c r="C110" s="97"/>
      <c r="D110" s="28" t="s">
        <v>114</v>
      </c>
    </row>
    <row r="111" spans="1:4" s="32" customFormat="1" ht="15.75">
      <c r="A111" s="29" t="s">
        <v>115</v>
      </c>
      <c r="B111" s="99" t="s">
        <v>23</v>
      </c>
      <c r="C111" s="31" t="s">
        <v>24</v>
      </c>
      <c r="D111" s="31" t="s">
        <v>25</v>
      </c>
    </row>
    <row r="112" spans="1:4" s="36" customFormat="1" ht="13.5" thickBot="1">
      <c r="A112" s="33"/>
      <c r="B112" s="100" t="s">
        <v>26</v>
      </c>
      <c r="C112" s="35" t="s">
        <v>27</v>
      </c>
      <c r="D112" s="35" t="s">
        <v>27</v>
      </c>
    </row>
    <row r="113" spans="1:4" s="36" customFormat="1" ht="16.5" thickBot="1">
      <c r="A113" s="37">
        <v>1</v>
      </c>
      <c r="B113" s="101">
        <v>2</v>
      </c>
      <c r="C113" s="37" t="s">
        <v>28</v>
      </c>
      <c r="D113" s="39" t="s">
        <v>29</v>
      </c>
    </row>
    <row r="114" spans="1:4" s="62" customFormat="1" ht="13.5" thickBot="1">
      <c r="A114" s="63" t="s">
        <v>116</v>
      </c>
      <c r="B114" s="102"/>
      <c r="C114" s="103"/>
      <c r="D114" s="104"/>
    </row>
    <row r="115" spans="1:4" ht="12.75">
      <c r="A115" s="67" t="s">
        <v>117</v>
      </c>
      <c r="B115" s="68" t="s">
        <v>118</v>
      </c>
      <c r="C115" s="88">
        <f>'[1]Balance (f-1)'!D109</f>
        <v>50</v>
      </c>
      <c r="D115" s="88">
        <f>'[1]Balance (f-1)'!E109</f>
        <v>50</v>
      </c>
    </row>
    <row r="116" spans="1:4" ht="12.75">
      <c r="A116" s="70" t="s">
        <v>119</v>
      </c>
      <c r="B116" s="71" t="s">
        <v>120</v>
      </c>
      <c r="C116" s="46">
        <f>'[1]Balance (f-1)'!D110</f>
        <v>-1.16574</v>
      </c>
      <c r="D116" s="46">
        <f>'[1]Balance (f-1)'!E110</f>
        <v>-1.16574</v>
      </c>
    </row>
    <row r="117" spans="1:4" ht="12.75">
      <c r="A117" s="70" t="s">
        <v>121</v>
      </c>
      <c r="B117" s="71" t="s">
        <v>122</v>
      </c>
      <c r="C117" s="49">
        <f>'[1]Balance (f-1)'!D111</f>
        <v>0</v>
      </c>
      <c r="D117" s="49">
        <f>'[1]Balance (f-1)'!E111</f>
        <v>0</v>
      </c>
    </row>
    <row r="118" spans="1:4" ht="12.75">
      <c r="A118" s="44" t="s">
        <v>33</v>
      </c>
      <c r="B118" s="82"/>
      <c r="C118" s="46"/>
      <c r="D118" s="46"/>
    </row>
    <row r="119" spans="1:4" ht="12.75">
      <c r="A119" s="70" t="s">
        <v>123</v>
      </c>
      <c r="B119" s="73"/>
      <c r="C119" s="47"/>
      <c r="D119" s="47"/>
    </row>
    <row r="120" spans="1:4" ht="12.75">
      <c r="A120" s="72" t="s">
        <v>124</v>
      </c>
      <c r="B120" s="69">
        <v>431</v>
      </c>
      <c r="C120" s="46">
        <f>'[1]Balance (f-1)'!D114</f>
        <v>0</v>
      </c>
      <c r="D120" s="46">
        <f>'[1]Balance (f-1)'!E114</f>
        <v>0</v>
      </c>
    </row>
    <row r="121" spans="1:4" ht="12.75">
      <c r="A121" s="70" t="s">
        <v>125</v>
      </c>
      <c r="B121" s="73"/>
      <c r="C121" s="47"/>
      <c r="D121" s="47"/>
    </row>
    <row r="122" spans="1:4" ht="12.75">
      <c r="A122" s="72" t="s">
        <v>126</v>
      </c>
      <c r="B122" s="69" t="s">
        <v>127</v>
      </c>
      <c r="C122" s="46">
        <f>'[1]Balance (f-1)'!D116</f>
        <v>0</v>
      </c>
      <c r="D122" s="46">
        <f>'[1]Balance (f-1)'!E116</f>
        <v>0</v>
      </c>
    </row>
    <row r="123" spans="1:4" ht="12.75">
      <c r="A123" s="70" t="s">
        <v>128</v>
      </c>
      <c r="B123" s="71" t="s">
        <v>129</v>
      </c>
      <c r="C123" s="46">
        <f>'[1]Balance (f-1)'!D117</f>
        <v>0</v>
      </c>
      <c r="D123" s="46">
        <f>'[1]Balance (f-1)'!E117</f>
        <v>0</v>
      </c>
    </row>
    <row r="124" spans="1:4" ht="12.75">
      <c r="A124" s="70" t="s">
        <v>130</v>
      </c>
      <c r="B124" s="71" t="s">
        <v>131</v>
      </c>
      <c r="C124" s="46">
        <f>'[1]Balance (f-1)'!D118</f>
        <v>0</v>
      </c>
      <c r="D124" s="46">
        <f>'[1]Balance (f-1)'!E118</f>
        <v>0</v>
      </c>
    </row>
    <row r="125" spans="1:4" ht="12.75">
      <c r="A125" s="70" t="s">
        <v>132</v>
      </c>
      <c r="B125" s="71" t="s">
        <v>133</v>
      </c>
      <c r="C125" s="46">
        <f>'[1]Balance (f-1)'!D119</f>
        <v>0</v>
      </c>
      <c r="D125" s="46">
        <f>'[1]Balance (f-1)'!E119</f>
        <v>0</v>
      </c>
    </row>
    <row r="126" spans="1:4" ht="12.75">
      <c r="A126" s="70" t="s">
        <v>134</v>
      </c>
      <c r="B126" s="71" t="s">
        <v>135</v>
      </c>
      <c r="C126" s="46">
        <f>'[1]Balance (f-1)'!D120</f>
        <v>0</v>
      </c>
      <c r="D126" s="46">
        <f>'[1]Balance (f-1)'!E120</f>
        <v>0</v>
      </c>
    </row>
    <row r="127" spans="1:4" ht="12.75">
      <c r="A127" s="70" t="s">
        <v>136</v>
      </c>
      <c r="B127" s="71" t="s">
        <v>137</v>
      </c>
      <c r="C127" s="89" t="s">
        <v>138</v>
      </c>
      <c r="D127" s="46">
        <f>'[1]Balance (f-1)'!E121</f>
        <v>0</v>
      </c>
    </row>
    <row r="128" spans="1:4" s="62" customFormat="1" ht="13.5" thickBot="1">
      <c r="A128" s="59" t="s">
        <v>139</v>
      </c>
      <c r="B128" s="105" t="s">
        <v>140</v>
      </c>
      <c r="C128" s="35">
        <f>'[1]Balance (f-1)'!D122</f>
        <v>48.83426</v>
      </c>
      <c r="D128" s="35">
        <f>'[1]Balance (f-1)'!E122</f>
        <v>48.83426</v>
      </c>
    </row>
    <row r="129" spans="1:4" s="62" customFormat="1" ht="13.5" thickBot="1">
      <c r="A129" s="63" t="s">
        <v>141</v>
      </c>
      <c r="B129" s="102"/>
      <c r="C129" s="106"/>
      <c r="D129" s="107"/>
    </row>
    <row r="130" spans="1:4" ht="12.75">
      <c r="A130" s="67" t="s">
        <v>142</v>
      </c>
      <c r="B130" s="68" t="s">
        <v>143</v>
      </c>
      <c r="C130" s="42">
        <f>'[1]Balance (f-1)'!D124</f>
        <v>0</v>
      </c>
      <c r="D130" s="42">
        <f>'[1]Balance (f-1)'!E124</f>
        <v>0</v>
      </c>
    </row>
    <row r="131" spans="1:4" ht="12.75">
      <c r="A131" s="44" t="s">
        <v>33</v>
      </c>
      <c r="B131" s="82"/>
      <c r="C131" s="46"/>
      <c r="D131" s="46"/>
    </row>
    <row r="132" spans="1:4" ht="12.75">
      <c r="A132" s="70" t="s">
        <v>144</v>
      </c>
      <c r="B132" s="73"/>
      <c r="C132" s="108"/>
      <c r="D132" s="109"/>
    </row>
    <row r="133" spans="1:4" ht="12.75">
      <c r="A133" s="72" t="s">
        <v>145</v>
      </c>
      <c r="B133" s="69" t="s">
        <v>146</v>
      </c>
      <c r="C133" s="46">
        <f>'[1]Balance (f-1)'!D127</f>
        <v>0</v>
      </c>
      <c r="D133" s="46">
        <f>'[1]Balance (f-1)'!E127</f>
        <v>0</v>
      </c>
    </row>
    <row r="134" spans="1:4" ht="12.75">
      <c r="A134" s="70" t="s">
        <v>147</v>
      </c>
      <c r="B134" s="73"/>
      <c r="C134" s="47"/>
      <c r="D134" s="109"/>
    </row>
    <row r="135" spans="1:4" ht="12.75">
      <c r="A135" s="72" t="s">
        <v>145</v>
      </c>
      <c r="B135" s="45" t="s">
        <v>148</v>
      </c>
      <c r="C135" s="46">
        <f>'[1]Balance (f-1)'!D129</f>
        <v>0</v>
      </c>
      <c r="D135" s="46">
        <f>'[1]Balance (f-1)'!E129</f>
        <v>0</v>
      </c>
    </row>
    <row r="136" spans="1:4" ht="12.75">
      <c r="A136" s="70" t="s">
        <v>149</v>
      </c>
      <c r="B136" s="71" t="s">
        <v>150</v>
      </c>
      <c r="C136" s="46">
        <f>'[1]Balance (f-1)'!D130</f>
        <v>0</v>
      </c>
      <c r="D136" s="46">
        <f>'[1]Balance (f-1)'!E130</f>
        <v>0</v>
      </c>
    </row>
    <row r="137" spans="1:4" s="62" customFormat="1" ht="13.5" thickBot="1">
      <c r="A137" s="59" t="s">
        <v>151</v>
      </c>
      <c r="B137" s="105" t="s">
        <v>152</v>
      </c>
      <c r="C137" s="35">
        <f>'[1]Balance (f-1)'!D131</f>
        <v>0</v>
      </c>
      <c r="D137" s="35">
        <f>'[1]Balance (f-1)'!E131</f>
        <v>0</v>
      </c>
    </row>
    <row r="138" spans="1:4" s="62" customFormat="1" ht="13.5" thickBot="1">
      <c r="A138" s="63" t="s">
        <v>153</v>
      </c>
      <c r="B138" s="64"/>
      <c r="C138" s="65"/>
      <c r="D138" s="66"/>
    </row>
    <row r="139" spans="1:4" ht="12.75">
      <c r="A139" s="70" t="s">
        <v>154</v>
      </c>
      <c r="B139" s="71" t="s">
        <v>155</v>
      </c>
      <c r="C139" s="42">
        <f>'[1]Balance (f-1)'!D133</f>
        <v>0</v>
      </c>
      <c r="D139" s="42">
        <f>'[1]Balance (f-1)'!E133</f>
        <v>0</v>
      </c>
    </row>
    <row r="140" spans="1:4" ht="12.75">
      <c r="A140" s="44" t="s">
        <v>33</v>
      </c>
      <c r="B140" s="82"/>
      <c r="C140" s="46"/>
      <c r="D140" s="46"/>
    </row>
    <row r="141" spans="1:4" ht="12.75">
      <c r="A141" s="70" t="s">
        <v>156</v>
      </c>
      <c r="B141" s="73"/>
      <c r="C141" s="108"/>
      <c r="D141" s="109"/>
    </row>
    <row r="142" spans="1:4" ht="12.75">
      <c r="A142" s="85" t="s">
        <v>145</v>
      </c>
      <c r="B142" s="82" t="s">
        <v>157</v>
      </c>
      <c r="C142" s="46">
        <f>'[1]Balance (f-1)'!D136</f>
        <v>0</v>
      </c>
      <c r="D142" s="46">
        <f>'[1]Balance (f-1)'!E136</f>
        <v>0</v>
      </c>
    </row>
    <row r="143" spans="1:4" ht="12.75">
      <c r="A143" s="70" t="s">
        <v>158</v>
      </c>
      <c r="B143" s="73"/>
      <c r="C143" s="47"/>
      <c r="D143" s="109"/>
    </row>
    <row r="144" spans="1:4" ht="12.75">
      <c r="A144" s="85" t="s">
        <v>145</v>
      </c>
      <c r="B144" s="82" t="s">
        <v>159</v>
      </c>
      <c r="C144" s="46">
        <f>'[1]Balance (f-1)'!D138</f>
        <v>0</v>
      </c>
      <c r="D144" s="46">
        <f>'[1]Balance (f-1)'!E138</f>
        <v>0</v>
      </c>
    </row>
    <row r="145" spans="1:4" ht="12.75">
      <c r="A145" s="70" t="s">
        <v>160</v>
      </c>
      <c r="B145" s="71" t="s">
        <v>161</v>
      </c>
      <c r="C145" s="49">
        <f>'[1]Balance (f-1)'!D139</f>
        <v>70592.904</v>
      </c>
      <c r="D145" s="49">
        <f>'[1]Balance (f-1)'!E139</f>
        <v>270896.05257000006</v>
      </c>
    </row>
    <row r="146" spans="1:4" ht="12.75">
      <c r="A146" s="44" t="s">
        <v>33</v>
      </c>
      <c r="B146" s="82"/>
      <c r="C146" s="46"/>
      <c r="D146" s="46"/>
    </row>
    <row r="147" spans="1:4" ht="12.75">
      <c r="A147" s="70" t="s">
        <v>162</v>
      </c>
      <c r="B147" s="71" t="s">
        <v>163</v>
      </c>
      <c r="C147" s="46">
        <f>'[1]Balance (f-1)'!D141</f>
        <v>69325.75</v>
      </c>
      <c r="D147" s="46">
        <f>'[1]Balance (f-1)'!E141</f>
        <v>269579.51461</v>
      </c>
    </row>
    <row r="148" spans="1:4" ht="12.75">
      <c r="A148" s="70" t="s">
        <v>164</v>
      </c>
      <c r="B148" s="71" t="s">
        <v>165</v>
      </c>
      <c r="C148" s="46">
        <f>'[1]Balance (f-1)'!D142</f>
        <v>0</v>
      </c>
      <c r="D148" s="46">
        <f>'[1]Balance (f-1)'!E142</f>
        <v>0</v>
      </c>
    </row>
    <row r="149" spans="1:4" ht="12.75">
      <c r="A149" s="70" t="s">
        <v>166</v>
      </c>
      <c r="B149" s="71">
        <v>623</v>
      </c>
      <c r="C149" s="49">
        <f>'[1]Balance (f-1)'!D143</f>
        <v>0</v>
      </c>
      <c r="D149" s="49">
        <f>'[1]Balance (f-1)'!E143</f>
        <v>0</v>
      </c>
    </row>
    <row r="150" spans="1:4" ht="12.75">
      <c r="A150" s="85" t="s">
        <v>167</v>
      </c>
      <c r="B150" s="82"/>
      <c r="C150" s="46"/>
      <c r="D150" s="46"/>
    </row>
    <row r="151" spans="1:4" ht="12.75">
      <c r="A151" s="70" t="s">
        <v>168</v>
      </c>
      <c r="B151" s="71">
        <v>624</v>
      </c>
      <c r="C151" s="46">
        <f>'[1]Balance (f-1)'!D145</f>
        <v>0</v>
      </c>
      <c r="D151" s="46">
        <f>'[1]Balance (f-1)'!E145</f>
        <v>0</v>
      </c>
    </row>
    <row r="152" spans="1:4" ht="12.75">
      <c r="A152" s="70" t="s">
        <v>169</v>
      </c>
      <c r="B152" s="71">
        <v>625</v>
      </c>
      <c r="C152" s="46">
        <f>'[1]Balance (f-1)'!D146</f>
        <v>0</v>
      </c>
      <c r="D152" s="46">
        <f>'[1]Balance (f-1)'!E146</f>
        <v>1.2530899999999998</v>
      </c>
    </row>
    <row r="153" spans="1:4" ht="12.75">
      <c r="A153" s="70" t="s">
        <v>170</v>
      </c>
      <c r="B153" s="71" t="s">
        <v>171</v>
      </c>
      <c r="C153" s="46">
        <f>'[1]Balance (f-1)'!D147</f>
        <v>0</v>
      </c>
      <c r="D153" s="46">
        <f>'[1]Balance (f-1)'!E147</f>
        <v>644.9613800000001</v>
      </c>
    </row>
    <row r="154" spans="1:4" ht="12.75">
      <c r="A154" s="70" t="s">
        <v>172</v>
      </c>
      <c r="B154" s="48" t="s">
        <v>173</v>
      </c>
      <c r="C154" s="46">
        <f>'[1]Balance (f-1)'!D148</f>
        <v>1228.271</v>
      </c>
      <c r="D154" s="46">
        <f>'[1]Balance (f-1)'!E148</f>
        <v>553.3567099999999</v>
      </c>
    </row>
    <row r="155" spans="1:4" ht="12.75">
      <c r="A155" s="70" t="s">
        <v>174</v>
      </c>
      <c r="B155" s="48" t="s">
        <v>175</v>
      </c>
      <c r="C155" s="46">
        <f>'[1]Balance (f-1)'!D149</f>
        <v>38.883</v>
      </c>
      <c r="D155" s="46">
        <f>'[1]Balance (f-1)'!E149</f>
        <v>116.96678</v>
      </c>
    </row>
    <row r="156" spans="1:4" ht="12.75">
      <c r="A156" s="70" t="s">
        <v>176</v>
      </c>
      <c r="B156" s="71" t="s">
        <v>177</v>
      </c>
      <c r="C156" s="46">
        <f>'[1]Balance (f-1)'!D150</f>
        <v>0</v>
      </c>
      <c r="D156" s="46">
        <f>'[1]Balance (f-1)'!E150</f>
        <v>0</v>
      </c>
    </row>
    <row r="157" spans="1:4" ht="12.75">
      <c r="A157" s="70" t="s">
        <v>178</v>
      </c>
      <c r="B157" s="71" t="s">
        <v>179</v>
      </c>
      <c r="C157" s="46">
        <f>'[1]Balance (f-1)'!D151</f>
        <v>0</v>
      </c>
      <c r="D157" s="46">
        <f>'[1]Balance (f-1)'!E151</f>
        <v>0</v>
      </c>
    </row>
    <row r="158" spans="1:4" ht="12.75">
      <c r="A158" s="70" t="s">
        <v>180</v>
      </c>
      <c r="B158" s="71" t="s">
        <v>181</v>
      </c>
      <c r="C158" s="46">
        <f>'[1]Balance (f-1)'!D152</f>
        <v>0</v>
      </c>
      <c r="D158" s="46">
        <f>'[1]Balance (f-1)'!E152</f>
        <v>0</v>
      </c>
    </row>
    <row r="159" spans="1:4" ht="12.75">
      <c r="A159" s="75" t="s">
        <v>182</v>
      </c>
      <c r="B159" s="74" t="s">
        <v>183</v>
      </c>
      <c r="C159" s="46">
        <f>'[1]Balance (f-1)'!D153</f>
        <v>0</v>
      </c>
      <c r="D159" s="46">
        <f>'[1]Balance (f-1)'!E153</f>
        <v>0</v>
      </c>
    </row>
    <row r="160" spans="1:4" ht="12.75">
      <c r="A160" s="85" t="s">
        <v>184</v>
      </c>
      <c r="B160" s="82" t="s">
        <v>185</v>
      </c>
      <c r="C160" s="46">
        <f>'[1]Balance (f-1)'!D154</f>
        <v>0</v>
      </c>
      <c r="D160" s="46">
        <f>'[1]Balance (f-1)'!E154</f>
        <v>0</v>
      </c>
    </row>
    <row r="161" spans="1:4" s="62" customFormat="1" ht="13.5" thickBot="1">
      <c r="A161" s="110" t="s">
        <v>186</v>
      </c>
      <c r="B161" s="111" t="s">
        <v>187</v>
      </c>
      <c r="C161" s="112">
        <f>'[1]Balance (f-1)'!D155</f>
        <v>70592.904</v>
      </c>
      <c r="D161" s="112">
        <f>'[1]Balance (f-1)'!E155</f>
        <v>270896.05257000006</v>
      </c>
    </row>
    <row r="162" spans="1:4" s="32" customFormat="1" ht="16.5" thickBot="1">
      <c r="A162" s="93" t="s">
        <v>188</v>
      </c>
      <c r="B162" s="94">
        <v>699</v>
      </c>
      <c r="C162" s="95">
        <f>C128+C137+C161</f>
        <v>70641.73826</v>
      </c>
      <c r="D162" s="95">
        <f>D128+D137+D161</f>
        <v>270944.88683000003</v>
      </c>
    </row>
    <row r="163" ht="12.75">
      <c r="A163" s="1" t="s">
        <v>189</v>
      </c>
    </row>
    <row r="164" spans="3:4" ht="12.75">
      <c r="C164" s="113"/>
      <c r="D164" s="114">
        <v>0.00021999998716637492</v>
      </c>
    </row>
    <row r="165" spans="1:4" ht="12.75">
      <c r="A165" s="1" t="s">
        <v>190</v>
      </c>
      <c r="B165" s="116"/>
      <c r="D165" s="115"/>
    </row>
    <row r="168" spans="1:2" ht="12.75">
      <c r="A168" s="1" t="s">
        <v>191</v>
      </c>
      <c r="B168" s="116"/>
    </row>
    <row r="169" ht="12.75">
      <c r="B169" s="116"/>
    </row>
  </sheetData>
  <printOptions/>
  <pageMargins left="0.48" right="0.27" top="0.79" bottom="0.5" header="0.5" footer="0.24"/>
  <pageSetup horizontalDpi="600" verticalDpi="600" orientation="portrait" paperSize="9" scale="75" r:id="rId2"/>
  <headerFooter alignWithMargins="0">
    <oddHeader>&amp;C&amp;A</oddHeader>
    <oddFooter>&amp;CPage &amp;P</oddFooter>
  </headerFooter>
  <rowBreaks count="1" manualBreakCount="1">
    <brk id="3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Averchev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Averchev Igor +7 (095) 446-06-09.</dc:creator>
  <cp:keywords/>
  <dc:description/>
  <cp:lastModifiedBy>ZusK</cp:lastModifiedBy>
  <cp:lastPrinted>2000-05-27T04:17:43Z</cp:lastPrinted>
  <dcterms:created xsi:type="dcterms:W3CDTF">2000-05-24T21:12:05Z</dcterms:created>
  <dcterms:modified xsi:type="dcterms:W3CDTF">2000-05-29T07:57:54Z</dcterms:modified>
  <cp:category/>
  <cp:version/>
  <cp:contentType/>
  <cp:contentStatus/>
</cp:coreProperties>
</file>